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015" windowWidth="19260" windowHeight="6075" tabRatio="932" firstSheet="10" activeTab="15"/>
  </bookViews>
  <sheets>
    <sheet name="tabl.1(106)" sheetId="1" r:id="rId1"/>
    <sheet name="tabl.2(107)" sheetId="2" r:id="rId2"/>
    <sheet name="tabl.3(108)" sheetId="7" r:id="rId3"/>
    <sheet name="tabl.4(109)" sheetId="6" r:id="rId4"/>
    <sheet name="tabl.5(110)" sheetId="5" r:id="rId5"/>
    <sheet name="tabl.6(111)" sheetId="10" r:id="rId6"/>
    <sheet name="tabl.7(112)" sheetId="20" r:id="rId7"/>
    <sheet name="tabl.8(113)" sheetId="21" r:id="rId8"/>
    <sheet name="tabl.9(114)" sheetId="9" r:id="rId9"/>
    <sheet name="tabl.10(115)" sheetId="15" r:id="rId10"/>
    <sheet name="tabl.11(116)" sheetId="16" r:id="rId11"/>
    <sheet name="tabl.12(117)" sheetId="17" r:id="rId12"/>
    <sheet name="tabl.13(118)" sheetId="18" r:id="rId13"/>
    <sheet name="tabl.14(119)" sheetId="19" r:id="rId14"/>
    <sheet name="tabl.15(120)" sheetId="14" r:id="rId15"/>
    <sheet name="tabl.16(121)" sheetId="13" r:id="rId16"/>
  </sheets>
  <definedNames/>
  <calcPr calcId="152511"/>
</workbook>
</file>

<file path=xl/sharedStrings.xml><?xml version="1.0" encoding="utf-8"?>
<sst xmlns="http://schemas.openxmlformats.org/spreadsheetml/2006/main" count="643" uniqueCount="365">
  <si>
    <t xml:space="preserve"> Stan w dniu 31 XII </t>
  </si>
  <si>
    <t xml:space="preserve"> As of 31 XII </t>
  </si>
  <si>
    <t xml:space="preserve">WYSZCZEGÓLNIENIE </t>
  </si>
  <si>
    <t xml:space="preserve">SPECIFICATION </t>
  </si>
  <si>
    <t xml:space="preserve">Wodociągowe </t>
  </si>
  <si>
    <t xml:space="preserve">miasta </t>
  </si>
  <si>
    <t xml:space="preserve">urban areas </t>
  </si>
  <si>
    <t xml:space="preserve">wieś </t>
  </si>
  <si>
    <t xml:space="preserve">rural areas </t>
  </si>
  <si>
    <t xml:space="preserve">Kanalizacyjne </t>
  </si>
  <si>
    <t xml:space="preserve">Zdroje uliczne </t>
  </si>
  <si>
    <t xml:space="preserve">Street outlets </t>
  </si>
  <si>
    <t xml:space="preserve">Miasta </t>
  </si>
  <si>
    <t xml:space="preserve">Urban areas </t>
  </si>
  <si>
    <t xml:space="preserve">Wieś </t>
  </si>
  <si>
    <t xml:space="preserve">Rural areas </t>
  </si>
  <si>
    <t xml:space="preserve">Urban areas: </t>
  </si>
  <si>
    <t xml:space="preserve">a Including collectors. </t>
  </si>
  <si>
    <t xml:space="preserve">Odbiorcy (stan w  dniu 31 XII) w tys. </t>
  </si>
  <si>
    <t xml:space="preserve">Consumers (as of 31 XII) in thous. </t>
  </si>
  <si>
    <t xml:space="preserve"> As  of  31  XII </t>
  </si>
  <si>
    <t xml:space="preserve">ogółem </t>
  </si>
  <si>
    <t xml:space="preserve">total </t>
  </si>
  <si>
    <t xml:space="preserve">  Stan w dniu 31 XII </t>
  </si>
  <si>
    <t xml:space="preserve">  HOUSE-HEATING </t>
  </si>
  <si>
    <t xml:space="preserve">  As of 31 XII </t>
  </si>
  <si>
    <t xml:space="preserve">Sieć cieplna w km </t>
  </si>
  <si>
    <t xml:space="preserve">Heating network in km: </t>
  </si>
  <si>
    <t xml:space="preserve">w tym przesyłowa </t>
  </si>
  <si>
    <t xml:space="preserve">of which transmission </t>
  </si>
  <si>
    <t xml:space="preserve">Kotłownie </t>
  </si>
  <si>
    <t xml:space="preserve">Boiler rooms </t>
  </si>
  <si>
    <t xml:space="preserve">w tym budynków mieszkalnych </t>
  </si>
  <si>
    <t xml:space="preserve">of which residential buildings </t>
  </si>
  <si>
    <t xml:space="preserve">gazu </t>
  </si>
  <si>
    <t xml:space="preserve">Stan w dniu 31 XII </t>
  </si>
  <si>
    <t xml:space="preserve">szkło </t>
  </si>
  <si>
    <t xml:space="preserve">glass </t>
  </si>
  <si>
    <t xml:space="preserve">tworzywa sztuczne </t>
  </si>
  <si>
    <t xml:space="preserve">plastic </t>
  </si>
  <si>
    <t xml:space="preserve">metale </t>
  </si>
  <si>
    <t xml:space="preserve">metals </t>
  </si>
  <si>
    <t xml:space="preserve">As  of  31  XII </t>
  </si>
  <si>
    <t xml:space="preserve">parki spacerowo-wypoczynkowe </t>
  </si>
  <si>
    <t xml:space="preserve">strolling-recreational parks </t>
  </si>
  <si>
    <t xml:space="preserve">zieleńce </t>
  </si>
  <si>
    <t xml:space="preserve">lawns </t>
  </si>
  <si>
    <t xml:space="preserve">Tereny zieleni osiedlowej w ha </t>
  </si>
  <si>
    <t xml:space="preserve">Estate green belts in ha </t>
  </si>
  <si>
    <t xml:space="preserve"> DWELLINGS COMPLETED </t>
  </si>
  <si>
    <t xml:space="preserve">Mieszkania </t>
  </si>
  <si>
    <t xml:space="preserve">Dwellings </t>
  </si>
  <si>
    <t xml:space="preserve">Spółdzielcze </t>
  </si>
  <si>
    <t xml:space="preserve">Co-operative </t>
  </si>
  <si>
    <t xml:space="preserve">Komunalne (gminne) </t>
  </si>
  <si>
    <t xml:space="preserve">Municipal (gmina) </t>
  </si>
  <si>
    <t xml:space="preserve">Zakładowe </t>
  </si>
  <si>
    <t xml:space="preserve">Company </t>
  </si>
  <si>
    <t xml:space="preserve">Przeznaczone na sprzedaż lub wynajem </t>
  </si>
  <si>
    <t xml:space="preserve">For sale or rent </t>
  </si>
  <si>
    <t xml:space="preserve">Społeczne czynszowe </t>
  </si>
  <si>
    <t xml:space="preserve">Public building society </t>
  </si>
  <si>
    <t xml:space="preserve">Indywidualne </t>
  </si>
  <si>
    <t xml:space="preserve">Private </t>
  </si>
  <si>
    <t xml:space="preserve">Mieszkania na 1000 zawartych małżeństw </t>
  </si>
  <si>
    <t xml:space="preserve">Dwellings per 1000 marriages contracted </t>
  </si>
  <si>
    <t xml:space="preserve">Izby </t>
  </si>
  <si>
    <t xml:space="preserve">Rooms </t>
  </si>
  <si>
    <t xml:space="preserve"> DWELLINGS COMPLETED BY NUMBER OF ROOMS </t>
  </si>
  <si>
    <t>Ogółem</t>
  </si>
  <si>
    <t xml:space="preserve">W budynkach indywidualnych </t>
  </si>
  <si>
    <t xml:space="preserve">W budynkach poza indywidualnymi </t>
  </si>
  <si>
    <t xml:space="preserve">In private buildings </t>
  </si>
  <si>
    <t xml:space="preserve">In non-private buildings </t>
  </si>
  <si>
    <t>Grand</t>
  </si>
  <si>
    <t xml:space="preserve">razem </t>
  </si>
  <si>
    <t>w % razem — mieszkania</t>
  </si>
  <si>
    <t xml:space="preserve">o liczbie izb </t>
  </si>
  <si>
    <t>in % of total — dwellings with</t>
  </si>
  <si>
    <t xml:space="preserve">specified number of rooms </t>
  </si>
  <si>
    <t xml:space="preserve">i więcej </t>
  </si>
  <si>
    <t>and</t>
  </si>
  <si>
    <t xml:space="preserve">more </t>
  </si>
  <si>
    <t xml:space="preserve">O G Ó Ł E M </t>
  </si>
  <si>
    <t xml:space="preserve">T O T A L </t>
  </si>
  <si>
    <t xml:space="preserve">Zużycie wody z wodociągów </t>
  </si>
  <si>
    <t xml:space="preserve">w gospodarstwach domowych </t>
  </si>
  <si>
    <t xml:space="preserve"> IN HOUSEHOLDS </t>
  </si>
  <si>
    <t xml:space="preserve">Sprzedaż energii cieplnej </t>
  </si>
  <si>
    <t xml:space="preserve">Kubatura budynków ogrzewanych </t>
  </si>
  <si>
    <t xml:space="preserve">Sale of heating energy (during the year) </t>
  </si>
  <si>
    <t xml:space="preserve">Cubature of buildings with central </t>
  </si>
  <si>
    <t xml:space="preserve">of which </t>
  </si>
  <si>
    <t xml:space="preserve">Przeciętna powierzchnia użytkowa </t>
  </si>
  <si>
    <t xml:space="preserve">Average usable floor space </t>
  </si>
  <si>
    <t>ogółem</t>
  </si>
  <si>
    <t>total</t>
  </si>
  <si>
    <t xml:space="preserve">w tym </t>
  </si>
  <si>
    <t>miasta</t>
  </si>
  <si>
    <t xml:space="preserve">urban </t>
  </si>
  <si>
    <t>areas</t>
  </si>
  <si>
    <t>w tym:</t>
  </si>
  <si>
    <t>of which:</t>
  </si>
  <si>
    <t xml:space="preserve"> w ha: </t>
  </si>
  <si>
    <t xml:space="preserve"> in ha: </t>
  </si>
  <si>
    <r>
      <t>Wodociągow</t>
    </r>
    <r>
      <rPr>
        <sz val="7.5"/>
        <rFont val="Arial CE"/>
        <family val="2"/>
      </rPr>
      <t>a</t>
    </r>
    <r>
      <rPr>
        <sz val="7.5"/>
        <rFont val="Arial CE"/>
        <family val="2"/>
      </rPr>
      <t xml:space="preserve"> </t>
    </r>
  </si>
  <si>
    <r>
      <t>Kanalizacyjna</t>
    </r>
    <r>
      <rPr>
        <vertAlign val="superscript"/>
        <sz val="7.5"/>
        <rFont val="Arial CE"/>
        <family val="2"/>
      </rPr>
      <t>a</t>
    </r>
    <r>
      <rPr>
        <sz val="7.5"/>
        <rFont val="Arial CE"/>
        <family val="2"/>
      </rPr>
      <t xml:space="preserve"> ………………………………….</t>
    </r>
  </si>
  <si>
    <r>
      <t>a</t>
    </r>
    <r>
      <rPr>
        <sz val="7.5"/>
        <rFont val="Arial"/>
        <family val="2"/>
      </rPr>
      <t xml:space="preserve"> Łącznie z kolektorami. </t>
    </r>
  </si>
  <si>
    <r>
      <t>Powierzchnia użytkowa mieszkań w m</t>
    </r>
    <r>
      <rPr>
        <b/>
        <vertAlign val="superscript"/>
        <sz val="7.5"/>
        <rFont val="Arial CE"/>
        <family val="2"/>
      </rPr>
      <t xml:space="preserve">2 </t>
    </r>
    <r>
      <rPr>
        <b/>
        <sz val="7.5"/>
        <rFont val="Arial CE"/>
        <family val="2"/>
      </rPr>
      <t>……</t>
    </r>
  </si>
  <si>
    <r>
      <t>Usable floor space of dwellings in m</t>
    </r>
    <r>
      <rPr>
        <b/>
        <i/>
        <vertAlign val="superscript"/>
        <sz val="7.5"/>
        <rFont val="Arial CE"/>
        <family val="2"/>
      </rPr>
      <t>2</t>
    </r>
    <r>
      <rPr>
        <b/>
        <i/>
        <sz val="7.5"/>
        <rFont val="Arial CE"/>
        <family val="2"/>
      </rPr>
      <t xml:space="preserve"> </t>
    </r>
  </si>
  <si>
    <r>
      <t>1 mieszkania w m</t>
    </r>
    <r>
      <rPr>
        <b/>
        <vertAlign val="superscript"/>
        <sz val="7.5"/>
        <rFont val="Arial CE"/>
        <family val="2"/>
      </rPr>
      <t xml:space="preserve">2 </t>
    </r>
    <r>
      <rPr>
        <b/>
        <sz val="7.5"/>
        <rFont val="Arial CE"/>
        <family val="2"/>
      </rPr>
      <t>……………………………</t>
    </r>
  </si>
  <si>
    <r>
      <t>per dwelling in m</t>
    </r>
    <r>
      <rPr>
        <b/>
        <i/>
        <vertAlign val="superscript"/>
        <sz val="7.5"/>
        <rFont val="Arial CE"/>
        <family val="2"/>
      </rPr>
      <t xml:space="preserve">2 </t>
    </r>
  </si>
  <si>
    <t>-</t>
  </si>
  <si>
    <t>T O T A L</t>
  </si>
  <si>
    <t>O G Ó Ł E M</t>
  </si>
  <si>
    <t>Przyłącza prowadzące do budynków</t>
  </si>
  <si>
    <t>mieszkalnych w szt.</t>
  </si>
  <si>
    <t>Connections leading to residential buildings in pcs</t>
  </si>
  <si>
    <t xml:space="preserve">Distribution network in km </t>
  </si>
  <si>
    <r>
      <t>per capita in cities in m</t>
    </r>
    <r>
      <rPr>
        <i/>
        <vertAlign val="superscript"/>
        <sz val="7.5"/>
        <rFont val="Arial CE"/>
        <family val="2"/>
      </rPr>
      <t>3</t>
    </r>
    <r>
      <rPr>
        <i/>
        <sz val="7.5"/>
        <rFont val="Arial CE"/>
        <family val="2"/>
      </rPr>
      <t xml:space="preserve"> </t>
    </r>
  </si>
  <si>
    <r>
      <t>in hm</t>
    </r>
    <r>
      <rPr>
        <i/>
        <vertAlign val="superscript"/>
        <sz val="7.5"/>
        <rFont val="Arial CE"/>
        <family val="2"/>
      </rPr>
      <t>3</t>
    </r>
  </si>
  <si>
    <r>
      <t>Rural areas in hm</t>
    </r>
    <r>
      <rPr>
        <i/>
        <vertAlign val="superscript"/>
        <sz val="7.5"/>
        <rFont val="Arial CE"/>
        <family val="2"/>
      </rPr>
      <t>3</t>
    </r>
  </si>
  <si>
    <r>
      <t>w hm</t>
    </r>
    <r>
      <rPr>
        <vertAlign val="superscript"/>
        <sz val="7.5"/>
        <rFont val="Arial CE"/>
        <family val="2"/>
      </rPr>
      <t>3</t>
    </r>
    <r>
      <rPr>
        <sz val="7.5"/>
        <rFont val="Arial CE"/>
        <family val="2"/>
      </rPr>
      <t>………………………………………….</t>
    </r>
  </si>
  <si>
    <r>
      <t>Wieś w hm</t>
    </r>
    <r>
      <rPr>
        <vertAlign val="superscript"/>
        <sz val="7.5"/>
        <rFont val="Arial CE"/>
        <family val="2"/>
      </rPr>
      <t>3</t>
    </r>
    <r>
      <rPr>
        <sz val="7.5"/>
        <rFont val="Arial CE"/>
        <family val="2"/>
      </rPr>
      <t xml:space="preserve"> ……………………………………….</t>
    </r>
  </si>
  <si>
    <t>Miasta:</t>
  </si>
  <si>
    <t>W tym oczyszczane</t>
  </si>
  <si>
    <t>Of which treated</t>
  </si>
  <si>
    <r>
      <t>system (during the year) in hm</t>
    </r>
    <r>
      <rPr>
        <b/>
        <i/>
        <vertAlign val="superscript"/>
        <sz val="7"/>
        <rFont val="Arial"/>
        <family val="2"/>
      </rPr>
      <t>3</t>
    </r>
  </si>
  <si>
    <r>
      <t>(w ciągu roku) w hm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……………………………</t>
    </r>
  </si>
  <si>
    <t xml:space="preserve">  CONSUMERS AND CONSUMPTION OF ELECTRICITY IN HOUSEHOLDS</t>
  </si>
  <si>
    <t xml:space="preserve">Zużycie (w ciągu roku)  </t>
  </si>
  <si>
    <t xml:space="preserve">Consumption (during the year) </t>
  </si>
  <si>
    <t>W GWh</t>
  </si>
  <si>
    <t xml:space="preserve">In GWh </t>
  </si>
  <si>
    <t>In kWh:</t>
  </si>
  <si>
    <t>W kWh:</t>
  </si>
  <si>
    <t>miasta: na 1 mieszkańca</t>
  </si>
  <si>
    <r>
      <t>na 1 odbiorcę</t>
    </r>
    <r>
      <rPr>
        <i/>
        <vertAlign val="superscript"/>
        <sz val="7.5"/>
        <rFont val="Arial CE"/>
        <family val="2"/>
      </rPr>
      <t xml:space="preserve">a </t>
    </r>
    <r>
      <rPr>
        <sz val="7.5"/>
        <rFont val="Arial CE"/>
        <family val="2"/>
      </rPr>
      <t>……………………..</t>
    </r>
  </si>
  <si>
    <r>
      <t>a</t>
    </r>
    <r>
      <rPr>
        <sz val="7.5"/>
        <rFont val="Arial"/>
        <family val="2"/>
      </rPr>
      <t xml:space="preserve"> Do przeliczeń przyjęto liczbę odbiorców według stanu w dniu 31 XII. </t>
    </r>
  </si>
  <si>
    <t>urban areas: per capita</t>
  </si>
  <si>
    <r>
      <t>wieś – na 1 odbiorcę</t>
    </r>
    <r>
      <rPr>
        <i/>
        <vertAlign val="superscript"/>
        <sz val="7.5"/>
        <rFont val="Arial CE"/>
        <family val="2"/>
      </rPr>
      <t>a</t>
    </r>
    <r>
      <rPr>
        <vertAlign val="superscript"/>
        <sz val="7.5"/>
        <rFont val="Arial CE"/>
        <family val="2"/>
      </rPr>
      <t xml:space="preserve"> </t>
    </r>
    <r>
      <rPr>
        <sz val="7.5"/>
        <rFont val="Arial CE"/>
        <family val="2"/>
      </rPr>
      <t>……………………..</t>
    </r>
  </si>
  <si>
    <t>Ź r ó d ł o: dane Ministerstwa Gospodarki.</t>
  </si>
  <si>
    <t>S o u r c e: data of the Ministry of Economy.</t>
  </si>
  <si>
    <t>a The number of consumers as of 31 XII was used in calculations.</t>
  </si>
  <si>
    <t>Sieć rozdzielcza i przesyłowa w km</t>
  </si>
  <si>
    <t>Distribution and transmission network in km</t>
  </si>
  <si>
    <t>w tym przesyłowa</t>
  </si>
  <si>
    <t>of which transmission</t>
  </si>
  <si>
    <t>urban areas</t>
  </si>
  <si>
    <t>wieś</t>
  </si>
  <si>
    <t>rural areas</t>
  </si>
  <si>
    <t>Miasta</t>
  </si>
  <si>
    <t>Urban areas</t>
  </si>
  <si>
    <t>Wieś</t>
  </si>
  <si>
    <t>Rural areas</t>
  </si>
  <si>
    <t xml:space="preserve">Przyłącza prowadzące do budynków </t>
  </si>
  <si>
    <t xml:space="preserve">Connections leading to residential and </t>
  </si>
  <si>
    <t>mieszkalnych i niemieszkalnych w szt.</t>
  </si>
  <si>
    <t>non-residential buildings in pcs</t>
  </si>
  <si>
    <r>
      <t>Odbiorcy gazu z sieci</t>
    </r>
    <r>
      <rPr>
        <b/>
        <i/>
        <vertAlign val="superscript"/>
        <sz val="7.5"/>
        <rFont val="Arial CE"/>
        <family val="2"/>
      </rPr>
      <t>a</t>
    </r>
    <r>
      <rPr>
        <b/>
        <sz val="7.5"/>
        <rFont val="Arial CE"/>
        <family val="2"/>
      </rPr>
      <t xml:space="preserve"> w tys. ………………….</t>
    </r>
  </si>
  <si>
    <r>
      <t>system</t>
    </r>
    <r>
      <rPr>
        <b/>
        <i/>
        <vertAlign val="superscript"/>
        <sz val="7"/>
        <rFont val="Times New Roman"/>
        <family val="1"/>
      </rPr>
      <t xml:space="preserve"> b</t>
    </r>
    <r>
      <rPr>
        <b/>
        <i/>
        <sz val="7"/>
        <rFont val="Arial"/>
        <family val="2"/>
      </rPr>
      <t xml:space="preserve"> (during the year): </t>
    </r>
  </si>
  <si>
    <r>
      <t>W hm</t>
    </r>
    <r>
      <rPr>
        <vertAlign val="superscript"/>
        <sz val="7.5"/>
        <rFont val="Arial CE"/>
        <family val="2"/>
      </rPr>
      <t xml:space="preserve">3 </t>
    </r>
    <r>
      <rPr>
        <sz val="7.5"/>
        <rFont val="Arial CE"/>
        <family val="2"/>
      </rPr>
      <t>……………………………………………….</t>
    </r>
  </si>
  <si>
    <r>
      <t>In hm</t>
    </r>
    <r>
      <rPr>
        <i/>
        <vertAlign val="superscript"/>
        <sz val="7"/>
        <rFont val="Arial"/>
        <family val="2"/>
      </rPr>
      <t>3</t>
    </r>
  </si>
  <si>
    <r>
      <t>Na 1 mieszkańca w m</t>
    </r>
    <r>
      <rPr>
        <vertAlign val="superscript"/>
        <sz val="7.5"/>
        <rFont val="Arial CE"/>
        <family val="2"/>
      </rPr>
      <t>3</t>
    </r>
    <r>
      <rPr>
        <sz val="7.5"/>
        <rFont val="Arial CE"/>
        <family val="2"/>
      </rPr>
      <t>…..</t>
    </r>
    <r>
      <rPr>
        <sz val="7.5"/>
        <rFont val="Arial CE"/>
        <family val="2"/>
      </rPr>
      <t>………………...…...</t>
    </r>
  </si>
  <si>
    <r>
      <t>Per capita in m</t>
    </r>
    <r>
      <rPr>
        <i/>
        <vertAlign val="superscript"/>
        <sz val="10"/>
        <rFont val="Arial"/>
        <family val="2"/>
      </rPr>
      <t>3</t>
    </r>
  </si>
  <si>
    <r>
      <t xml:space="preserve">a </t>
    </r>
    <r>
      <rPr>
        <sz val="7.5"/>
        <rFont val="Arial"/>
        <family val="2"/>
      </rPr>
      <t xml:space="preserve"> Łącznie z odbiorcami korzystającymi z gazomierzy zbiorczych.</t>
    </r>
    <r>
      <rPr>
        <i/>
        <sz val="7.5"/>
        <rFont val="Arial"/>
        <family val="2"/>
      </rPr>
      <t xml:space="preserve"> b </t>
    </r>
    <r>
      <rPr>
        <sz val="7.5"/>
        <rFont val="Arial"/>
        <family val="2"/>
      </rPr>
      <t>W jednostkach naturalnych, według których następuje rozliczenie z odbiorcami.</t>
    </r>
  </si>
  <si>
    <r>
      <t xml:space="preserve">MUNICIPAL WASTE </t>
    </r>
    <r>
      <rPr>
        <i/>
        <vertAlign val="superscript"/>
        <sz val="8"/>
        <rFont val="Arial CE"/>
        <family val="2"/>
      </rPr>
      <t>a</t>
    </r>
    <r>
      <rPr>
        <i/>
        <sz val="8"/>
        <rFont val="Arial CE"/>
        <family val="2"/>
      </rPr>
      <t xml:space="preserve"> </t>
    </r>
  </si>
  <si>
    <r>
      <t xml:space="preserve">Odpady komunalne zebrane </t>
    </r>
    <r>
      <rPr>
        <vertAlign val="superscript"/>
        <sz val="7.5"/>
        <rFont val="Arial CE"/>
        <family val="2"/>
      </rPr>
      <t>b</t>
    </r>
    <r>
      <rPr>
        <sz val="7.5"/>
        <rFont val="Arial CE"/>
        <family val="2"/>
      </rPr>
      <t xml:space="preserve"> (w ciągu roku) w t …</t>
    </r>
  </si>
  <si>
    <r>
      <t xml:space="preserve">Municipal waste collected </t>
    </r>
    <r>
      <rPr>
        <i/>
        <vertAlign val="superscript"/>
        <sz val="7.5"/>
        <rFont val="Arial CE"/>
        <family val="2"/>
      </rPr>
      <t>b</t>
    </r>
    <r>
      <rPr>
        <i/>
        <sz val="7.5"/>
        <rFont val="Arial CE"/>
        <family val="2"/>
      </rPr>
      <t xml:space="preserve">(during the year) in t </t>
    </r>
  </si>
  <si>
    <t>zmieszane</t>
  </si>
  <si>
    <t>mixed</t>
  </si>
  <si>
    <t>zebrane selektywnie</t>
  </si>
  <si>
    <t>collected separately</t>
  </si>
  <si>
    <t xml:space="preserve">papier i tektura </t>
  </si>
  <si>
    <t>paper and carboard</t>
  </si>
  <si>
    <t>wielkogabarytowe</t>
  </si>
  <si>
    <t>largesize</t>
  </si>
  <si>
    <t>biodegradowalne</t>
  </si>
  <si>
    <t>biodegradable</t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</si>
  <si>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</si>
  <si>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w tym z gospodarstw domowych
</t>
    </r>
    <r>
      <rPr>
        <i/>
        <sz val="7"/>
        <rFont val="Arial"/>
        <family val="2"/>
      </rPr>
      <t>of which from households</t>
    </r>
  </si>
  <si>
    <r>
      <t xml:space="preserve">LIQUID  WASTE </t>
    </r>
    <r>
      <rPr>
        <i/>
        <vertAlign val="superscript"/>
        <sz val="8"/>
        <rFont val="Arial CE"/>
        <family val="2"/>
      </rPr>
      <t>a</t>
    </r>
    <r>
      <rPr>
        <i/>
        <sz val="8"/>
        <rFont val="Arial CE"/>
        <family val="2"/>
      </rPr>
      <t xml:space="preserve"> </t>
    </r>
  </si>
  <si>
    <t xml:space="preserve">Zbiorniki bezodpływowe w tys. (stan w dniu 31 XII) </t>
  </si>
  <si>
    <t xml:space="preserve"> of which from households</t>
  </si>
  <si>
    <t>Septic tanks in thous. (as of 31 XII)</t>
  </si>
  <si>
    <t>Household waste water treatment systems in thous. (as of 31 XII)</t>
  </si>
  <si>
    <r>
      <t>Liquid waste</t>
    </r>
    <r>
      <rPr>
        <i/>
        <vertAlign val="superscript"/>
        <sz val="7"/>
        <rFont val="Times New Roman"/>
        <family val="1"/>
      </rPr>
      <t xml:space="preserve"> b</t>
    </r>
    <r>
      <rPr>
        <i/>
        <sz val="7"/>
        <rFont val="Arial"/>
        <family val="2"/>
      </rPr>
      <t xml:space="preserve"> removed in dam</t>
    </r>
    <r>
      <rPr>
        <i/>
        <vertAlign val="superscript"/>
        <sz val="7"/>
        <rFont val="Arial"/>
        <family val="2"/>
      </rPr>
      <t>3</t>
    </r>
  </si>
  <si>
    <t>w tym z gospodarstw domowych</t>
  </si>
  <si>
    <t xml:space="preserve">Przydomowe oczyszczalnie ścieków w tys. (stan w dniu 31 XII) </t>
  </si>
  <si>
    <r>
      <t>Nieczystości ciekłe</t>
    </r>
    <r>
      <rPr>
        <i/>
        <vertAlign val="superscript"/>
        <sz val="7"/>
        <rFont val="Times New Roman"/>
        <family val="1"/>
      </rPr>
      <t xml:space="preserve"> b</t>
    </r>
    <r>
      <rPr>
        <sz val="7"/>
        <rFont val="Arial"/>
        <family val="2"/>
      </rPr>
      <t xml:space="preserve"> wywiezione w dam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…………………………..</t>
    </r>
  </si>
  <si>
    <t xml:space="preserve">LANDFILL  SITES  WITH  MUNICIPAL  WASTE </t>
  </si>
  <si>
    <t>WYSZCZEGÓLNIENIE</t>
  </si>
  <si>
    <t>SPECIFICATION</t>
  </si>
  <si>
    <t>Czynne składowiska kontrolowane (stan</t>
  </si>
  <si>
    <t xml:space="preserve">Controlled landfill sites in operation (as of </t>
  </si>
  <si>
    <t>w dniu 31 XII):</t>
  </si>
  <si>
    <t>31 XII):</t>
  </si>
  <si>
    <t>liczba</t>
  </si>
  <si>
    <t>number</t>
  </si>
  <si>
    <t>powierzchnia w ha</t>
  </si>
  <si>
    <t>area in ha</t>
  </si>
  <si>
    <t xml:space="preserve">Zrekultywowana powierzchnia kontrolowanych </t>
  </si>
  <si>
    <t>Reclaimed area of controlled landfill sites</t>
  </si>
  <si>
    <t>składowisk (w ciągu roku) w ha</t>
  </si>
  <si>
    <t>(during the year) in ha</t>
  </si>
  <si>
    <t>czynnych</t>
  </si>
  <si>
    <t>in operation</t>
  </si>
  <si>
    <t>o zakończonej eksploatacji (zamknięte)</t>
  </si>
  <si>
    <t>exploitation completed</t>
  </si>
  <si>
    <r>
      <t xml:space="preserve">miasta
</t>
    </r>
    <r>
      <rPr>
        <i/>
        <sz val="7"/>
        <rFont val="Arial"/>
        <family val="2"/>
      </rPr>
      <t>urban areas</t>
    </r>
  </si>
  <si>
    <r>
      <t xml:space="preserve">wieś
</t>
    </r>
    <r>
      <rPr>
        <i/>
        <sz val="7"/>
        <rFont val="Arial"/>
        <family val="2"/>
      </rPr>
      <t>rural areas</t>
    </r>
  </si>
  <si>
    <t>GENERALLY ACCESSIBLE AND ESTATE AREA GREEN BELTS</t>
  </si>
  <si>
    <t>O G Ó Ł E M w ha</t>
  </si>
  <si>
    <r>
      <t>w % powierzchni ogólnej województwa</t>
    </r>
    <r>
      <rPr>
        <i/>
        <vertAlign val="superscript"/>
        <sz val="7"/>
        <rFont val="Times New Roman"/>
        <family val="1"/>
      </rPr>
      <t xml:space="preserve"> a</t>
    </r>
  </si>
  <si>
    <r>
      <t>na 1 mieszkańca</t>
    </r>
    <r>
      <rPr>
        <i/>
        <vertAlign val="superscript"/>
        <sz val="7"/>
        <rFont val="Times New Roman"/>
        <family val="1"/>
      </rPr>
      <t>b</t>
    </r>
    <r>
      <rPr>
        <sz val="7"/>
        <rFont val="Arial"/>
        <family val="2"/>
      </rPr>
      <t xml:space="preserve"> w m</t>
    </r>
    <r>
      <rPr>
        <vertAlign val="superscript"/>
        <sz val="7.5"/>
        <rFont val="Arial CE"/>
        <family val="2"/>
      </rPr>
      <t>2</t>
    </r>
    <r>
      <rPr>
        <sz val="7.5"/>
        <rFont val="Arial CE"/>
        <family val="2"/>
      </rPr>
      <t xml:space="preserve"> ………………...</t>
    </r>
  </si>
  <si>
    <r>
      <t>in % of total area space of the voivodship</t>
    </r>
    <r>
      <rPr>
        <i/>
        <vertAlign val="superscript"/>
        <sz val="7"/>
        <rFont val="Times New Roman"/>
        <family val="1"/>
      </rPr>
      <t xml:space="preserve"> a</t>
    </r>
  </si>
  <si>
    <r>
      <t xml:space="preserve">per capita </t>
    </r>
    <r>
      <rPr>
        <i/>
        <vertAlign val="superscript"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in m</t>
    </r>
    <r>
      <rPr>
        <i/>
        <vertAlign val="superscript"/>
        <sz val="7"/>
        <rFont val="Arial"/>
        <family val="2"/>
      </rPr>
      <t>2</t>
    </r>
  </si>
  <si>
    <t>T O T A L  in ha</t>
  </si>
  <si>
    <r>
      <t xml:space="preserve">a, b </t>
    </r>
    <r>
      <rPr>
        <i/>
        <sz val="7.5"/>
        <rFont val="Arial"/>
        <family val="2"/>
      </rPr>
      <t xml:space="preserve">For urban areas calculated: </t>
    </r>
    <r>
      <rPr>
        <i/>
        <sz val="7.5"/>
        <rFont val="Times New Roman"/>
        <family val="1"/>
      </rPr>
      <t>a</t>
    </r>
    <r>
      <rPr>
        <i/>
        <sz val="7.5"/>
        <rFont val="Arial"/>
        <family val="2"/>
      </rPr>
      <t xml:space="preserve"> – in % total urban areas space, </t>
    </r>
    <r>
      <rPr>
        <i/>
        <sz val="7.5"/>
        <rFont val="Times New Roman"/>
        <family val="1"/>
      </rPr>
      <t>b</t>
    </r>
    <r>
      <rPr>
        <i/>
        <sz val="7.5"/>
        <rFont val="Arial"/>
        <family val="2"/>
      </rPr>
      <t xml:space="preserve"> – per capita in urban areas. </t>
    </r>
  </si>
  <si>
    <r>
      <t>DWELLING  STOCKS</t>
    </r>
    <r>
      <rPr>
        <i/>
        <vertAlign val="superscript"/>
        <sz val="7.5"/>
        <rFont val="Times New Roman"/>
        <family val="1"/>
      </rPr>
      <t xml:space="preserve"> a</t>
    </r>
  </si>
  <si>
    <t xml:space="preserve">Mieszkania w tys. </t>
  </si>
  <si>
    <t xml:space="preserve">Dwellings in thous. </t>
  </si>
  <si>
    <r>
      <t>Powierzchnia użytkowa mieszkań w tys. m</t>
    </r>
    <r>
      <rPr>
        <vertAlign val="superscript"/>
        <sz val="7.5"/>
        <rFont val="Arial CE"/>
        <family val="2"/>
      </rPr>
      <t>2</t>
    </r>
    <r>
      <rPr>
        <sz val="7.5"/>
        <rFont val="Arial CE"/>
        <family val="2"/>
      </rPr>
      <t xml:space="preserve"> </t>
    </r>
  </si>
  <si>
    <r>
      <t>Usable floor space of dwellings in thous. m</t>
    </r>
    <r>
      <rPr>
        <i/>
        <vertAlign val="superscript"/>
        <sz val="7.5"/>
        <rFont val="Arial CE"/>
        <family val="2"/>
      </rPr>
      <t>2</t>
    </r>
    <r>
      <rPr>
        <i/>
        <sz val="7.5"/>
        <rFont val="Arial CE"/>
        <family val="2"/>
      </rPr>
      <t xml:space="preserve"> </t>
    </r>
  </si>
  <si>
    <t xml:space="preserve">liczba izb w mieszkaniu </t>
  </si>
  <si>
    <t xml:space="preserve">number of rooms in a dwelling </t>
  </si>
  <si>
    <r>
      <t>powierzchnia użytkowa w m</t>
    </r>
    <r>
      <rPr>
        <vertAlign val="superscript"/>
        <sz val="7.5"/>
        <rFont val="Arial CE"/>
        <family val="2"/>
      </rPr>
      <t>2</t>
    </r>
    <r>
      <rPr>
        <sz val="7.5"/>
        <rFont val="Arial CE"/>
        <family val="2"/>
      </rPr>
      <t xml:space="preserve">: </t>
    </r>
  </si>
  <si>
    <r>
      <t>usable floor space in m</t>
    </r>
    <r>
      <rPr>
        <i/>
        <vertAlign val="superscript"/>
        <sz val="7.5"/>
        <rFont val="Arial CE"/>
        <family val="2"/>
      </rPr>
      <t>2</t>
    </r>
    <r>
      <rPr>
        <i/>
        <sz val="7.5"/>
        <rFont val="Arial CE"/>
        <family val="2"/>
      </rPr>
      <t xml:space="preserve">: </t>
    </r>
  </si>
  <si>
    <t xml:space="preserve">1 mieszkania </t>
  </si>
  <si>
    <t xml:space="preserve">per dwelling </t>
  </si>
  <si>
    <t xml:space="preserve">na 1 osobę </t>
  </si>
  <si>
    <t xml:space="preserve">per person </t>
  </si>
  <si>
    <t xml:space="preserve">1 mieszkanie </t>
  </si>
  <si>
    <t xml:space="preserve">1 izbę </t>
  </si>
  <si>
    <t xml:space="preserve">per room </t>
  </si>
  <si>
    <t xml:space="preserve">Izby w mieszkaniach w tys. </t>
  </si>
  <si>
    <t xml:space="preserve">Rooms in dwellings in thous. </t>
  </si>
  <si>
    <t xml:space="preserve">Przeciętna w zasobach: </t>
  </si>
  <si>
    <t xml:space="preserve">Dwelling stocks, average: </t>
  </si>
  <si>
    <r>
      <t xml:space="preserve">liczba osób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na:</t>
    </r>
  </si>
  <si>
    <r>
      <t xml:space="preserve">number of persons </t>
    </r>
    <r>
      <rPr>
        <i/>
        <vertAlign val="superscript"/>
        <sz val="7"/>
        <rFont val="Arial"/>
        <family val="2"/>
      </rPr>
      <t>b</t>
    </r>
    <r>
      <rPr>
        <i/>
        <sz val="7"/>
        <rFont val="Arial"/>
        <family val="2"/>
      </rPr>
      <t>:</t>
    </r>
  </si>
  <si>
    <r>
      <t xml:space="preserve">miasta
</t>
    </r>
    <r>
      <rPr>
        <i/>
        <sz val="7"/>
        <rFont val="Arial"/>
        <family val="2"/>
      </rPr>
      <t>urban
areas</t>
    </r>
  </si>
  <si>
    <r>
      <t xml:space="preserve">wieś
</t>
    </r>
    <r>
      <rPr>
        <i/>
        <sz val="7"/>
        <rFont val="Arial"/>
        <family val="2"/>
      </rPr>
      <t>rural
areas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</si>
  <si>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</si>
  <si>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Mieszkania – w % – wyposażone w
</t>
    </r>
    <r>
      <rPr>
        <i/>
        <sz val="7"/>
        <rFont val="Arial"/>
        <family val="2"/>
      </rPr>
      <t xml:space="preserve">Dwellings – in % – fitted with </t>
    </r>
  </si>
  <si>
    <r>
      <t xml:space="preserve">ustęp
</t>
    </r>
    <r>
      <rPr>
        <i/>
        <sz val="7"/>
        <rFont val="Arial"/>
        <family val="2"/>
      </rPr>
      <t>lavatory</t>
    </r>
  </si>
  <si>
    <r>
      <t xml:space="preserve">łazienkę
</t>
    </r>
    <r>
      <rPr>
        <i/>
        <sz val="7"/>
        <rFont val="Arial"/>
        <family val="2"/>
      </rPr>
      <t>bathroom</t>
    </r>
  </si>
  <si>
    <r>
      <t xml:space="preserve">centralne 
ogrzewanie
</t>
    </r>
    <r>
      <rPr>
        <i/>
        <sz val="7"/>
        <rFont val="Arial"/>
        <family val="2"/>
      </rPr>
      <t>central heating</t>
    </r>
  </si>
  <si>
    <r>
      <t>a</t>
    </r>
    <r>
      <rPr>
        <sz val="7.5"/>
        <rFont val="Arial"/>
        <family val="2"/>
      </rPr>
      <t xml:space="preserve"> Na podstawie bilansów zasobów mieszkaniowych.</t>
    </r>
  </si>
  <si>
    <t>a</t>
  </si>
  <si>
    <t>b</t>
  </si>
  <si>
    <t>c</t>
  </si>
  <si>
    <t xml:space="preserve">Urban areas                           </t>
  </si>
  <si>
    <r>
      <t xml:space="preserve">W LICZBACH BEZWZGLĘDNYCH
</t>
    </r>
    <r>
      <rPr>
        <i/>
        <sz val="7.5"/>
        <rFont val="Arial"/>
        <family val="2"/>
      </rPr>
      <t>IN ABSOLUTE NUMBERS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</si>
  <si>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</si>
  <si>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gminnych
</t>
    </r>
    <r>
      <rPr>
        <i/>
        <sz val="7"/>
        <rFont val="Arial"/>
        <family val="2"/>
      </rPr>
      <t>gminas</t>
    </r>
  </si>
  <si>
    <r>
      <t xml:space="preserve">innych
</t>
    </r>
    <r>
      <rPr>
        <i/>
        <sz val="7"/>
        <rFont val="Arial"/>
        <family val="2"/>
      </rPr>
      <t>others</t>
    </r>
  </si>
  <si>
    <r>
      <t>a – liczba wypłaconych</t>
    </r>
    <r>
      <rPr>
        <i/>
        <sz val="7"/>
        <rFont val="Arial"/>
        <family val="2"/>
      </rPr>
      <t xml:space="preserve">
     </t>
    </r>
    <r>
      <rPr>
        <sz val="7"/>
        <rFont val="Arial"/>
        <family val="2"/>
      </rPr>
      <t>dodatków</t>
    </r>
    <r>
      <rPr>
        <i/>
        <sz val="7"/>
        <rFont val="Arial"/>
        <family val="2"/>
      </rPr>
      <t xml:space="preserve">
      number of allowances
</t>
    </r>
    <r>
      <rPr>
        <sz val="7"/>
        <rFont val="Arial"/>
        <family val="2"/>
      </rPr>
      <t xml:space="preserve">b – kwota dodatków w tys. zł
      </t>
    </r>
    <r>
      <rPr>
        <i/>
        <sz val="7"/>
        <rFont val="Arial"/>
        <family val="2"/>
      </rPr>
      <t>amount of allowances</t>
    </r>
    <r>
      <rPr>
        <sz val="7"/>
        <rFont val="Arial"/>
        <family val="2"/>
      </rPr>
      <t xml:space="preserve">
      </t>
    </r>
    <r>
      <rPr>
        <i/>
        <sz val="7"/>
        <rFont val="Arial"/>
        <family val="2"/>
      </rPr>
      <t xml:space="preserve">in thous. zl
</t>
    </r>
    <r>
      <rPr>
        <sz val="7"/>
        <rFont val="Arial"/>
        <family val="2"/>
      </rPr>
      <t xml:space="preserve">c – przeciętna wysokość 
      dodatku w zł
      </t>
    </r>
    <r>
      <rPr>
        <i/>
        <sz val="7"/>
        <rFont val="Arial"/>
        <family val="2"/>
      </rPr>
      <t>average value of 
      allowances in zl</t>
    </r>
  </si>
  <si>
    <r>
      <t xml:space="preserve">Powierzchnia gruntów przekazanych
inwestorom pod budownictwo
</t>
    </r>
    <r>
      <rPr>
        <i/>
        <sz val="7"/>
        <rFont val="Arial"/>
        <family val="2"/>
      </rPr>
      <t xml:space="preserve">Area of grounds transferred to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investor for dwelling construction</t>
    </r>
  </si>
  <si>
    <r>
      <t xml:space="preserve">wielorodzinne
</t>
    </r>
    <r>
      <rPr>
        <i/>
        <sz val="7"/>
        <rFont val="Arial"/>
        <family val="2"/>
      </rPr>
      <t>multi-family</t>
    </r>
  </si>
  <si>
    <r>
      <t xml:space="preserve">jednorodzinne
</t>
    </r>
    <r>
      <rPr>
        <i/>
        <sz val="7"/>
        <rFont val="Arial"/>
        <family val="2"/>
      </rPr>
      <t>single-family</t>
    </r>
  </si>
  <si>
    <r>
      <t xml:space="preserve">razem
</t>
    </r>
    <r>
      <rPr>
        <i/>
        <sz val="7"/>
        <rFont val="Arial"/>
        <family val="2"/>
      </rPr>
      <t>total</t>
    </r>
  </si>
  <si>
    <r>
      <t xml:space="preserve">w ha  </t>
    </r>
    <r>
      <rPr>
        <i/>
        <sz val="7"/>
        <rFont val="Arial"/>
        <family val="2"/>
      </rPr>
      <t xml:space="preserve"> in ha</t>
    </r>
  </si>
  <si>
    <r>
      <t>Dodatki wypłacone użytkownikom lokali</t>
    </r>
    <r>
      <rPr>
        <i/>
        <sz val="7"/>
        <rFont val="Arial"/>
        <family val="2"/>
      </rPr>
      <t xml:space="preserve">
Dwellings allowances paid out user to</t>
    </r>
  </si>
  <si>
    <t>ADMINISTRATION OF GROUNDS FOR DWELLING CONSTRUCTION</t>
  </si>
  <si>
    <r>
      <t xml:space="preserve">w tym
uzbrojone
</t>
    </r>
    <r>
      <rPr>
        <i/>
        <sz val="7"/>
        <rFont val="Arial"/>
        <family val="2"/>
      </rPr>
      <t>of which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deve</t>
    </r>
    <r>
      <rPr>
        <i/>
        <sz val="7"/>
        <rFont val="Arial"/>
        <family val="2"/>
      </rPr>
      <t>loped</t>
    </r>
  </si>
  <si>
    <r>
      <t xml:space="preserve">spółdzielczych
</t>
    </r>
    <r>
      <rPr>
        <i/>
        <sz val="7"/>
        <rFont val="Arial"/>
        <family val="2"/>
      </rPr>
      <t>co-operatives</t>
    </r>
  </si>
  <si>
    <r>
      <t xml:space="preserve">wspólnot
mieszkaniowych
</t>
    </r>
    <r>
      <rPr>
        <i/>
        <sz val="7"/>
        <rFont val="Arial"/>
        <family val="2"/>
      </rPr>
      <t>housing 
community</t>
    </r>
  </si>
  <si>
    <r>
      <t xml:space="preserve">prywatnych
</t>
    </r>
    <r>
      <rPr>
        <i/>
        <sz val="7"/>
        <rFont val="Arial"/>
        <family val="2"/>
      </rPr>
      <t>private</t>
    </r>
  </si>
  <si>
    <r>
      <t xml:space="preserve">towarzystw
budownictwa
społecznego
</t>
    </r>
    <r>
      <rPr>
        <i/>
        <sz val="7"/>
        <rFont val="Arial"/>
        <family val="2"/>
      </rPr>
      <t>public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building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society</t>
    </r>
  </si>
  <si>
    <t>Spółdzielcze</t>
  </si>
  <si>
    <t>Komunalne (gminne)</t>
  </si>
  <si>
    <t>Municipal (gminas)</t>
  </si>
  <si>
    <t>Zakładowe</t>
  </si>
  <si>
    <t>Company</t>
  </si>
  <si>
    <t>Indywidualne</t>
  </si>
  <si>
    <t>Private</t>
  </si>
  <si>
    <t>Społeczne czynszowe</t>
  </si>
  <si>
    <t>Public building society</t>
  </si>
  <si>
    <t>For sale or rent</t>
  </si>
  <si>
    <t>Co-operatives</t>
  </si>
  <si>
    <r>
      <t xml:space="preserve">O G Ó Ł E M </t>
    </r>
  </si>
  <si>
    <r>
      <t xml:space="preserve"> DWELLINGS  IN DWELLING STOCKS </t>
    </r>
    <r>
      <rPr>
        <i/>
        <vertAlign val="superscript"/>
        <sz val="8"/>
        <rFont val="Arial CE"/>
        <family val="2"/>
      </rPr>
      <t xml:space="preserve">a </t>
    </r>
    <r>
      <rPr>
        <i/>
        <sz val="8"/>
        <rFont val="Arial CE"/>
        <family val="2"/>
      </rPr>
      <t>FITTED  WITH  INSTALLATIONS</t>
    </r>
  </si>
  <si>
    <r>
      <t>a</t>
    </r>
    <r>
      <rPr>
        <i/>
        <sz val="7.5"/>
        <rFont val="Arial"/>
        <family val="2"/>
      </rPr>
      <t xml:space="preserve"> Based on balances of dwelling stocks.</t>
    </r>
  </si>
  <si>
    <r>
      <t xml:space="preserve">W % OGÓŁEM
</t>
    </r>
    <r>
      <rPr>
        <i/>
        <sz val="7.5"/>
        <rFont val="Arial"/>
        <family val="2"/>
      </rPr>
      <t>IN % OF TOTAL</t>
    </r>
  </si>
  <si>
    <r>
      <t xml:space="preserve">Powierzchnia gruntów w zasobie gmin pod budownictwo mieszkaniowe
</t>
    </r>
    <r>
      <rPr>
        <i/>
        <sz val="7"/>
        <rFont val="Arial"/>
        <family val="2"/>
      </rPr>
      <t>Area of grounds in gminas stock 
for dwelling construction</t>
    </r>
  </si>
  <si>
    <t xml:space="preserve"> WATER SUPPLY AND SEWERAGE SYSTEMS </t>
  </si>
  <si>
    <t>Water supply</t>
  </si>
  <si>
    <t xml:space="preserve">Water supply system </t>
  </si>
  <si>
    <t xml:space="preserve"> GAS SUPPLY SYSTEM AS WELL AS CONSUMERS AND CONSUMPTION OF GASFROM GAS SUPPLY SYSTEM</t>
  </si>
  <si>
    <r>
      <t>Consumers of gas from gas supply system</t>
    </r>
    <r>
      <rPr>
        <b/>
        <i/>
        <vertAlign val="superscript"/>
        <sz val="7"/>
        <rFont val="Times New Roman"/>
        <family val="1"/>
      </rPr>
      <t xml:space="preserve"> a </t>
    </r>
    <r>
      <rPr>
        <b/>
        <i/>
        <sz val="7"/>
        <rFont val="Arial"/>
        <family val="2"/>
      </rPr>
      <t>in thous.</t>
    </r>
  </si>
  <si>
    <t>Consumption of gas from gas supply</t>
  </si>
  <si>
    <t xml:space="preserve">Sieć rozdzielcza w km </t>
  </si>
  <si>
    <r>
      <t>(w ciągu roku) w hm</t>
    </r>
    <r>
      <rPr>
        <b/>
        <vertAlign val="superscript"/>
        <sz val="7.5"/>
        <rFont val="Arial CE"/>
        <family val="2"/>
      </rPr>
      <t>3</t>
    </r>
    <r>
      <rPr>
        <b/>
        <sz val="7.5"/>
        <rFont val="Arial CE"/>
        <family val="2"/>
      </rPr>
      <t>………………………</t>
    </r>
  </si>
  <si>
    <t xml:space="preserve">Consumption of water from water supply systems </t>
  </si>
  <si>
    <r>
      <t>in households (during the year) in hm</t>
    </r>
    <r>
      <rPr>
        <b/>
        <i/>
        <vertAlign val="superscript"/>
        <sz val="7.5"/>
        <rFont val="Arial CE"/>
        <family val="2"/>
      </rPr>
      <t>3</t>
    </r>
  </si>
  <si>
    <r>
      <t xml:space="preserve"> per consumer</t>
    </r>
    <r>
      <rPr>
        <i/>
        <vertAlign val="superscript"/>
        <sz val="7"/>
        <rFont val="Times New Roman"/>
        <family val="1"/>
      </rPr>
      <t xml:space="preserve"> a</t>
    </r>
  </si>
  <si>
    <r>
      <t>rural areas – per consumer</t>
    </r>
    <r>
      <rPr>
        <i/>
        <vertAlign val="superscript"/>
        <sz val="7"/>
        <rFont val="Times New Roman"/>
        <family val="1"/>
      </rPr>
      <t xml:space="preserve"> a</t>
    </r>
  </si>
  <si>
    <t>.</t>
  </si>
  <si>
    <r>
      <t xml:space="preserve">Tereny zieleni </t>
    </r>
    <r>
      <rPr>
        <sz val="7.5"/>
        <rFont val="Arial CE"/>
        <family val="2"/>
      </rPr>
      <t>miejskiej</t>
    </r>
    <r>
      <rPr>
        <sz val="7.5"/>
        <rFont val="Arial CE"/>
        <family val="2"/>
      </rPr>
      <t xml:space="preserve"> ogólnodostępnej</t>
    </r>
  </si>
  <si>
    <r>
      <t xml:space="preserve">Generally accessible </t>
    </r>
    <r>
      <rPr>
        <i/>
        <sz val="7.5"/>
        <rFont val="Arial CE"/>
        <family val="2"/>
      </rPr>
      <t xml:space="preserve">urban area </t>
    </r>
    <r>
      <rPr>
        <i/>
        <sz val="7.5"/>
        <rFont val="Arial CE"/>
        <family val="2"/>
      </rPr>
      <t>green belts</t>
    </r>
  </si>
  <si>
    <t>Mieszkania</t>
  </si>
  <si>
    <t>Dwellings</t>
  </si>
  <si>
    <t>Infrastruktura komunalna</t>
  </si>
  <si>
    <t>Municipal infrastructure</t>
  </si>
  <si>
    <r>
      <t xml:space="preserve">wodociąg
</t>
    </r>
    <r>
      <rPr>
        <i/>
        <sz val="7"/>
        <rFont val="Arial"/>
        <family val="2"/>
      </rPr>
      <t>water supply system</t>
    </r>
  </si>
  <si>
    <r>
      <t xml:space="preserve">gaz z sieci
</t>
    </r>
    <r>
      <rPr>
        <i/>
        <sz val="7"/>
        <rFont val="Arial"/>
        <family val="2"/>
      </rPr>
      <t>gas from gas supply system</t>
    </r>
  </si>
  <si>
    <r>
      <t>na 1 mieszkańca w miastach w m</t>
    </r>
    <r>
      <rPr>
        <vertAlign val="superscript"/>
        <sz val="7.5"/>
        <rFont val="Arial CE"/>
        <family val="2"/>
      </rPr>
      <t>3</t>
    </r>
    <r>
      <rPr>
        <sz val="7.5"/>
        <rFont val="Arial CE"/>
        <family val="2"/>
      </rPr>
      <t>………….</t>
    </r>
  </si>
  <si>
    <t>Ścieki odprowadzone siecią kanalizacyjną</t>
  </si>
  <si>
    <t xml:space="preserve">a Including consumers using collective gas-meter. b Consumption of gas in natural units on the basis of which settlements with clients occur. </t>
  </si>
  <si>
    <r>
      <t>Zużycie gazu z sieci</t>
    </r>
    <r>
      <rPr>
        <b/>
        <i/>
        <vertAlign val="superscript"/>
        <sz val="7.5"/>
        <rFont val="Arial CE"/>
        <family val="2"/>
      </rPr>
      <t>b</t>
    </r>
    <r>
      <rPr>
        <b/>
        <i/>
        <sz val="7.5"/>
        <rFont val="Arial CE"/>
        <family val="2"/>
      </rPr>
      <t xml:space="preserve"> </t>
    </r>
    <r>
      <rPr>
        <b/>
        <sz val="7.5"/>
        <rFont val="Arial CE"/>
        <family val="2"/>
      </rPr>
      <t>(w ciągu roku):</t>
    </r>
  </si>
  <si>
    <t xml:space="preserve">POPULATION USING WATER SUPPLY SEWERAGE AND GAS SUPPLY SYSTEMS </t>
  </si>
  <si>
    <r>
      <t xml:space="preserve">a, b  </t>
    </r>
    <r>
      <rPr>
        <sz val="7.5"/>
        <rFont val="Arial"/>
        <family val="2"/>
      </rPr>
      <t xml:space="preserve">W przypadku miast obliczono: </t>
    </r>
    <r>
      <rPr>
        <i/>
        <sz val="7.5"/>
        <rFont val="Arial"/>
        <family val="2"/>
      </rPr>
      <t>a</t>
    </r>
    <r>
      <rPr>
        <sz val="7.5"/>
        <rFont val="Arial"/>
        <family val="2"/>
      </rPr>
      <t xml:space="preserve"> – w % ogólnej powierzchni miast,</t>
    </r>
    <r>
      <rPr>
        <i/>
        <sz val="7.5"/>
        <rFont val="Arial"/>
        <family val="2"/>
      </rPr>
      <t xml:space="preserve"> b</t>
    </r>
    <r>
      <rPr>
        <sz val="7.5"/>
        <rFont val="Arial"/>
        <family val="2"/>
      </rPr>
      <t xml:space="preserve"> – na 1 mieszkańca miast. </t>
    </r>
  </si>
  <si>
    <r>
      <t>Sewage</t>
    </r>
    <r>
      <rPr>
        <i/>
        <vertAlign val="superscript"/>
        <sz val="7.5"/>
        <rFont val="Arial CE"/>
        <family val="2"/>
      </rPr>
      <t>a</t>
    </r>
    <r>
      <rPr>
        <i/>
        <sz val="7.5"/>
        <rFont val="Arial CE"/>
        <family val="2"/>
      </rPr>
      <t xml:space="preserve"> </t>
    </r>
  </si>
  <si>
    <r>
      <t xml:space="preserve">w tym osób 
fizycznych
</t>
    </r>
    <r>
      <rPr>
        <i/>
        <sz val="7"/>
        <rFont val="Arial"/>
        <family val="2"/>
      </rPr>
      <t>of which of natural persons</t>
    </r>
  </si>
  <si>
    <t>Przeznaczone na sprzedaż lub wynajem</t>
  </si>
  <si>
    <r>
      <t>a</t>
    </r>
    <r>
      <rPr>
        <sz val="7.5"/>
        <rFont val="Arial"/>
        <family val="2"/>
      </rPr>
      <t xml:space="preserve"> Na podstawie bilansów. b Patrz uwagi ogólne do Rocznika, ust.12 na str. 28. </t>
    </r>
  </si>
  <si>
    <t xml:space="preserve"> a Based on balances. b See general notes to the Yearbook, item 12 on page 28.</t>
  </si>
  <si>
    <t xml:space="preserve">Sewage system </t>
  </si>
  <si>
    <r>
      <t>Sprzedaż</t>
    </r>
    <r>
      <rPr>
        <i/>
        <vertAlign val="superscript"/>
        <sz val="7.5"/>
        <rFont val="Arial CE"/>
        <family val="2"/>
      </rPr>
      <t>a</t>
    </r>
    <r>
      <rPr>
        <sz val="7.5"/>
        <rFont val="Arial CE"/>
        <family val="2"/>
      </rPr>
      <t xml:space="preserve"> energii cieplnej (w ciągu roku) w TJ </t>
    </r>
  </si>
  <si>
    <r>
      <t xml:space="preserve">a Od 2014 r. zmieniono zakres podmiotowy badania.
</t>
    </r>
    <r>
      <rPr>
        <i/>
        <sz val="7.5"/>
        <rFont val="Arial"/>
        <family val="2"/>
      </rPr>
      <t>a Since 2014 subject scope of the survey was changed.</t>
    </r>
  </si>
  <si>
    <r>
      <t>kanalizacji</t>
    </r>
    <r>
      <rPr>
        <i/>
        <vertAlign val="superscript"/>
        <sz val="7.5"/>
        <rFont val="Arial CE"/>
        <family val="2"/>
      </rPr>
      <t>b</t>
    </r>
    <r>
      <rPr>
        <sz val="7.5"/>
        <rFont val="Arial CE"/>
        <family val="2"/>
      </rPr>
      <t xml:space="preserve"> ………………………</t>
    </r>
  </si>
  <si>
    <r>
      <t>gazu</t>
    </r>
    <r>
      <rPr>
        <i/>
        <vertAlign val="superscript"/>
        <sz val="7.5"/>
        <rFont val="Arial CE"/>
        <family val="2"/>
      </rPr>
      <t>c</t>
    </r>
    <r>
      <rPr>
        <sz val="7.5"/>
        <rFont val="Arial CE"/>
        <family val="2"/>
      </rPr>
      <t xml:space="preserve"> ……………………………..</t>
    </r>
  </si>
  <si>
    <r>
      <t xml:space="preserve">   wodociągu</t>
    </r>
    <r>
      <rPr>
        <i/>
        <vertAlign val="superscript"/>
        <sz val="7.5"/>
        <rFont val="Arial CE"/>
        <family val="2"/>
      </rPr>
      <t>b</t>
    </r>
    <r>
      <rPr>
        <sz val="7.5"/>
        <rFont val="Arial CE"/>
        <family val="2"/>
      </rPr>
      <t xml:space="preserve"> ………………………</t>
    </r>
  </si>
  <si>
    <r>
      <t xml:space="preserve">    kanalizacji</t>
    </r>
    <r>
      <rPr>
        <i/>
        <vertAlign val="superscript"/>
        <sz val="7.5"/>
        <rFont val="Arial CE"/>
        <family val="2"/>
      </rPr>
      <t>b</t>
    </r>
    <r>
      <rPr>
        <sz val="7.5"/>
        <rFont val="Arial CE"/>
        <family val="2"/>
      </rPr>
      <t xml:space="preserve"> ………………………</t>
    </r>
  </si>
  <si>
    <r>
      <t>Population</t>
    </r>
    <r>
      <rPr>
        <i/>
        <vertAlign val="superscript"/>
        <sz val="7.5"/>
        <rFont val="Arial CE"/>
        <family val="2"/>
      </rPr>
      <t>a</t>
    </r>
    <r>
      <rPr>
        <i/>
        <sz val="7.5"/>
        <rFont val="Arial CE"/>
        <family val="2"/>
      </rPr>
      <t xml:space="preserve"> in thous. - using: </t>
    </r>
  </si>
  <si>
    <r>
      <t>Population</t>
    </r>
    <r>
      <rPr>
        <i/>
        <vertAlign val="superscript"/>
        <sz val="7.5"/>
        <rFont val="Arial CE"/>
        <family val="2"/>
      </rPr>
      <t xml:space="preserve">a </t>
    </r>
    <r>
      <rPr>
        <i/>
        <sz val="7.5"/>
        <rFont val="Arial CE"/>
        <family val="2"/>
      </rPr>
      <t>- in % of - total</t>
    </r>
  </si>
  <si>
    <r>
      <t xml:space="preserve">      sewage system</t>
    </r>
    <r>
      <rPr>
        <i/>
        <vertAlign val="superscript"/>
        <sz val="7.5"/>
        <rFont val="Arial CE"/>
        <family val="2"/>
      </rPr>
      <t>b</t>
    </r>
    <r>
      <rPr>
        <i/>
        <sz val="7.5"/>
        <rFont val="Arial CE"/>
        <family val="2"/>
      </rPr>
      <t xml:space="preserve"> </t>
    </r>
  </si>
  <si>
    <r>
      <t>gas supply system</t>
    </r>
    <r>
      <rPr>
        <i/>
        <vertAlign val="superscript"/>
        <sz val="7.5"/>
        <rFont val="Arial CE"/>
        <family val="2"/>
      </rPr>
      <t>c</t>
    </r>
    <r>
      <rPr>
        <i/>
        <sz val="7.5"/>
        <rFont val="Arial CE"/>
        <family val="2"/>
      </rPr>
      <t xml:space="preserve"> </t>
    </r>
  </si>
  <si>
    <r>
      <t xml:space="preserve">   sewage system</t>
    </r>
    <r>
      <rPr>
        <i/>
        <vertAlign val="superscript"/>
        <sz val="7.5"/>
        <rFont val="Arial CE"/>
        <family val="2"/>
      </rPr>
      <t>b</t>
    </r>
    <r>
      <rPr>
        <i/>
        <sz val="7.5"/>
        <rFont val="Arial CE"/>
        <family val="2"/>
      </rPr>
      <t xml:space="preserve"> </t>
    </r>
  </si>
  <si>
    <r>
      <t xml:space="preserve">   water supply system</t>
    </r>
    <r>
      <rPr>
        <i/>
        <vertAlign val="superscript"/>
        <sz val="7.5"/>
        <rFont val="Arial CE"/>
        <family val="2"/>
      </rPr>
      <t>b</t>
    </r>
    <r>
      <rPr>
        <i/>
        <sz val="7.5"/>
        <rFont val="Arial CE"/>
        <family val="2"/>
      </rPr>
      <t xml:space="preserve"> </t>
    </r>
  </si>
  <si>
    <r>
      <t>Ludność</t>
    </r>
    <r>
      <rPr>
        <i/>
        <vertAlign val="superscript"/>
        <sz val="7.5"/>
        <rFont val="Times New Roman"/>
        <family val="1"/>
      </rPr>
      <t>a</t>
    </r>
    <r>
      <rPr>
        <sz val="7.5"/>
        <rFont val="Arial CE"/>
        <family val="2"/>
      </rPr>
      <t xml:space="preserve"> w % ogółu ludności - </t>
    </r>
  </si>
  <si>
    <r>
      <t xml:space="preserve">      water supply system</t>
    </r>
    <r>
      <rPr>
        <i/>
        <vertAlign val="superscript"/>
        <sz val="7.5"/>
        <rFont val="Arial CE"/>
        <family val="2"/>
      </rPr>
      <t>b</t>
    </r>
    <r>
      <rPr>
        <i/>
        <sz val="7.5"/>
        <rFont val="Arial CE"/>
        <family val="2"/>
      </rPr>
      <t xml:space="preserve"> </t>
    </r>
  </si>
  <si>
    <r>
      <t xml:space="preserve">   gas supply system</t>
    </r>
    <r>
      <rPr>
        <i/>
        <vertAlign val="superscript"/>
        <sz val="7.5"/>
        <rFont val="Arial CE"/>
        <family val="2"/>
      </rPr>
      <t>c</t>
    </r>
    <r>
      <rPr>
        <i/>
        <sz val="7.5"/>
        <rFont val="Arial CE"/>
        <family val="2"/>
      </rPr>
      <t xml:space="preserve"> </t>
    </r>
  </si>
  <si>
    <r>
      <t>Wastewater discharged by sewage</t>
    </r>
    <r>
      <rPr>
        <i/>
        <vertAlign val="superscript"/>
        <sz val="7"/>
        <rFont val="Times New Roman"/>
        <family val="1"/>
      </rPr>
      <t xml:space="preserve"> </t>
    </r>
  </si>
  <si>
    <r>
      <t>Sale</t>
    </r>
    <r>
      <rPr>
        <i/>
        <vertAlign val="superscript"/>
        <sz val="7.5"/>
        <rFont val="Arial CE"/>
        <family val="2"/>
      </rPr>
      <t>a</t>
    </r>
    <r>
      <rPr>
        <i/>
        <sz val="7.5"/>
        <rFont val="Arial CE"/>
        <family val="2"/>
      </rPr>
      <t xml:space="preserve"> of heating energy in TJ </t>
    </r>
  </si>
  <si>
    <r>
      <t>Kubatura budynków ogrzewanych centralnie w dam</t>
    </r>
    <r>
      <rPr>
        <vertAlign val="superscript"/>
        <sz val="7.5"/>
        <rFont val="Arial CE"/>
        <family val="2"/>
      </rPr>
      <t>3</t>
    </r>
    <r>
      <rPr>
        <sz val="7.5"/>
        <rFont val="Arial CE"/>
        <family val="2"/>
      </rPr>
      <t>…………………………………………………</t>
    </r>
  </si>
  <si>
    <r>
      <t>Cubature of buildings with central
heating in dam</t>
    </r>
    <r>
      <rPr>
        <i/>
        <vertAlign val="superscript"/>
        <sz val="7.5"/>
        <rFont val="Arial CE"/>
        <family val="2"/>
      </rPr>
      <t>3</t>
    </r>
  </si>
  <si>
    <r>
      <t>Ludność</t>
    </r>
    <r>
      <rPr>
        <i/>
        <vertAlign val="superscript"/>
        <sz val="7.5"/>
        <rFont val="Times New Roman"/>
        <family val="1"/>
      </rPr>
      <t>a</t>
    </r>
    <r>
      <rPr>
        <sz val="7.5"/>
        <rFont val="Arial CE"/>
        <family val="2"/>
      </rPr>
      <t xml:space="preserve"> w tys. - korzystająca z: </t>
    </r>
  </si>
  <si>
    <t xml:space="preserve">korzystająca z: </t>
  </si>
  <si>
    <t xml:space="preserve"> populationusing: </t>
  </si>
  <si>
    <t xml:space="preserve">                         DWELLINGS  IN WHICH CONSTRUCTION HAS BEGUN</t>
  </si>
  <si>
    <r>
      <t>TABL. 1 (106).</t>
    </r>
    <r>
      <rPr>
        <b/>
        <sz val="8"/>
        <rFont val="Arial CE"/>
        <family val="2"/>
      </rPr>
      <t xml:space="preserve"> WODOCIĄGI I KANALIZACJA </t>
    </r>
  </si>
  <si>
    <r>
      <t xml:space="preserve">TABL. 2 (107). </t>
    </r>
    <r>
      <rPr>
        <b/>
        <sz val="8"/>
        <rFont val="Arial CE"/>
        <family val="2"/>
      </rPr>
      <t>ODBIORCY ORAZ ZUŻYCIE ENERGII ELEKTRYCZNEJ W GOSPODARSTWACH DOMOWYCH</t>
    </r>
  </si>
  <si>
    <r>
      <t xml:space="preserve">TABL. 3 (108). </t>
    </r>
    <r>
      <rPr>
        <b/>
        <sz val="8"/>
        <rFont val="Arial CE"/>
        <family val="2"/>
      </rPr>
      <t xml:space="preserve">SIEĆ GAZOWA ORAZ ODBIORCY I ZUŻYCIE GAZU Z SIECI W GOSPODARSTWACH DOMOWYCH </t>
    </r>
  </si>
  <si>
    <r>
      <t xml:space="preserve">TABL. 4 (109). </t>
    </r>
    <r>
      <rPr>
        <b/>
        <sz val="8"/>
        <rFont val="Arial CE"/>
        <family val="2"/>
      </rPr>
      <t>OGRZEWNICTWO</t>
    </r>
    <r>
      <rPr>
        <sz val="8"/>
        <rFont val="Arial CE"/>
        <family val="2"/>
      </rPr>
      <t xml:space="preserve"> </t>
    </r>
  </si>
  <si>
    <r>
      <t>TABL. 5 (110).</t>
    </r>
    <r>
      <rPr>
        <b/>
        <sz val="8"/>
        <rFont val="Arial CE"/>
        <family val="2"/>
      </rPr>
      <t xml:space="preserve">  LUDNOŚĆ KORZYSTAJĄCA Z SIECI WODOCIĄGOWEJ, KANALIZACYJNEJ I GAZOWEJ </t>
    </r>
  </si>
  <si>
    <r>
      <t>TABL. 6 (111).</t>
    </r>
    <r>
      <rPr>
        <b/>
        <sz val="8"/>
        <rFont val="Arial CE"/>
        <family val="2"/>
      </rPr>
      <t xml:space="preserve"> ODPADY KOMUNALNE</t>
    </r>
    <r>
      <rPr>
        <b/>
        <vertAlign val="superscript"/>
        <sz val="8"/>
        <rFont val="Arial CE"/>
        <family val="2"/>
      </rPr>
      <t xml:space="preserve"> a</t>
    </r>
    <r>
      <rPr>
        <b/>
        <sz val="8"/>
        <rFont val="Arial CE"/>
        <family val="2"/>
      </rPr>
      <t xml:space="preserve"> </t>
    </r>
  </si>
  <si>
    <r>
      <t>a</t>
    </r>
    <r>
      <rPr>
        <sz val="7.5"/>
        <rFont val="Arial"/>
        <family val="2"/>
      </rPr>
      <t xml:space="preserve"> Patrz uwagi ogólne do działu, ust. 8 na str. 180.  </t>
    </r>
    <r>
      <rPr>
        <i/>
        <sz val="7.5"/>
        <rFont val="Times New Roman"/>
        <family val="1"/>
      </rPr>
      <t>b</t>
    </r>
    <r>
      <rPr>
        <sz val="7.5"/>
        <rFont val="Arial"/>
        <family val="2"/>
      </rPr>
      <t xml:space="preserve"> Dane szacunkowe. </t>
    </r>
  </si>
  <si>
    <r>
      <t>a</t>
    </r>
    <r>
      <rPr>
        <i/>
        <sz val="7.5"/>
        <rFont val="Arial"/>
        <family val="2"/>
      </rPr>
      <t xml:space="preserve"> See general notes, item 8 on page 180 </t>
    </r>
    <r>
      <rPr>
        <i/>
        <sz val="7.5"/>
        <rFont val="Times New Roman"/>
        <family val="1"/>
      </rPr>
      <t>b</t>
    </r>
    <r>
      <rPr>
        <i/>
        <sz val="7.5"/>
        <rFont val="Arial"/>
        <family val="2"/>
      </rPr>
      <t xml:space="preserve"> Estimated data. </t>
    </r>
  </si>
  <si>
    <r>
      <t xml:space="preserve">a </t>
    </r>
    <r>
      <rPr>
        <sz val="7.5"/>
        <rFont val="Arial"/>
        <family val="2"/>
      </rPr>
      <t xml:space="preserve">Patrz uwagi ogólne do działu, ust. 9 na str. 180.  </t>
    </r>
    <r>
      <rPr>
        <i/>
        <sz val="7.5"/>
        <rFont val="Arial"/>
        <family val="2"/>
      </rPr>
      <t>b</t>
    </r>
    <r>
      <rPr>
        <sz val="7.5"/>
        <rFont val="Arial"/>
        <family val="2"/>
      </rPr>
      <t xml:space="preserve"> Ścieki gromadzone przejściowo w zbiornikach bezodpływowych.</t>
    </r>
  </si>
  <si>
    <r>
      <t>TABL. 7 (112).</t>
    </r>
    <r>
      <rPr>
        <b/>
        <sz val="8"/>
        <rFont val="Arial CE"/>
        <family val="2"/>
      </rPr>
      <t xml:space="preserve"> NIECZYSTOŚCI  CIEKŁE</t>
    </r>
    <r>
      <rPr>
        <b/>
        <vertAlign val="superscript"/>
        <sz val="8"/>
        <rFont val="Arial CE"/>
        <family val="2"/>
      </rPr>
      <t xml:space="preserve"> a</t>
    </r>
    <r>
      <rPr>
        <b/>
        <sz val="8"/>
        <rFont val="Arial CE"/>
        <family val="2"/>
      </rPr>
      <t xml:space="preserve"> </t>
    </r>
  </si>
  <si>
    <t>a See general notes, item 9 on page 180. b Sewage stored temporarily in septic tanks.</t>
  </si>
  <si>
    <r>
      <t>TABL. 8 (113).</t>
    </r>
    <r>
      <rPr>
        <b/>
        <sz val="8"/>
        <rFont val="Arial CE"/>
        <family val="2"/>
      </rPr>
      <t xml:space="preserve"> SKŁADOWISKA  ODPADÓW  KOMUNALNYCH </t>
    </r>
  </si>
  <si>
    <r>
      <t xml:space="preserve">TABL. 9 (114).  </t>
    </r>
    <r>
      <rPr>
        <b/>
        <sz val="8"/>
        <rFont val="Arial CE"/>
        <family val="2"/>
      </rPr>
      <t>TERENY ZIELENI OGÓLNODOSTĘPNEJ I OSIEDLOWEJ</t>
    </r>
  </si>
  <si>
    <r>
      <t xml:space="preserve">TABL. 10(115).  </t>
    </r>
    <r>
      <rPr>
        <b/>
        <sz val="8"/>
        <rFont val="Arial CE"/>
        <family val="2"/>
      </rPr>
      <t>ZASOBY  MIESZKANIOWE</t>
    </r>
    <r>
      <rPr>
        <b/>
        <i/>
        <vertAlign val="superscript"/>
        <sz val="8"/>
        <rFont val="Arial CE"/>
        <family val="2"/>
      </rPr>
      <t xml:space="preserve"> </t>
    </r>
    <r>
      <rPr>
        <b/>
        <i/>
        <vertAlign val="superscript"/>
        <sz val="8"/>
        <rFont val="Times New Roman"/>
        <family val="1"/>
      </rPr>
      <t>a</t>
    </r>
  </si>
  <si>
    <r>
      <t>TABL. 11 (116).</t>
    </r>
    <r>
      <rPr>
        <b/>
        <sz val="8"/>
        <rFont val="Arial CE"/>
        <family val="2"/>
      </rPr>
      <t xml:space="preserve"> MIESZKANIA  W ZASOBACH MIESZKANIOWYCH</t>
    </r>
    <r>
      <rPr>
        <b/>
        <i/>
        <vertAlign val="superscript"/>
        <sz val="8"/>
        <rFont val="Arial CE"/>
        <family val="2"/>
      </rPr>
      <t xml:space="preserve"> a</t>
    </r>
    <r>
      <rPr>
        <b/>
        <sz val="8"/>
        <rFont val="Arial CE"/>
        <family val="2"/>
      </rPr>
      <t xml:space="preserve">  WYPOSAŻONE  W  INSTALACJE </t>
    </r>
  </si>
  <si>
    <r>
      <t xml:space="preserve">TABL.  13  (118).  </t>
    </r>
    <r>
      <rPr>
        <b/>
        <sz val="7.5"/>
        <rFont val="Arial"/>
        <family val="2"/>
      </rPr>
      <t>GOSPODARKA GRUNTAMI POD BUDOWNICTWO MIESZKANIOWE</t>
    </r>
  </si>
  <si>
    <r>
      <t xml:space="preserve">TABL.  14 (119).  </t>
    </r>
    <r>
      <rPr>
        <b/>
        <sz val="7.5"/>
        <rFont val="Arial"/>
        <family val="2"/>
      </rPr>
      <t>MIESZKANIA, KTÓRYCH BUDOWĘ ROZPOCZĘTO</t>
    </r>
  </si>
  <si>
    <r>
      <t>TABL. 15 (120).</t>
    </r>
    <r>
      <rPr>
        <b/>
        <sz val="8"/>
        <rFont val="Arial CE"/>
        <family val="2"/>
      </rPr>
      <t xml:space="preserve"> MIESZKANIA ODDANE DO UŻYTKOWANIA </t>
    </r>
  </si>
  <si>
    <r>
      <t>TABL. 16 (121).</t>
    </r>
    <r>
      <rPr>
        <b/>
        <sz val="8"/>
        <rFont val="Arial CE"/>
        <family val="2"/>
      </rPr>
      <t xml:space="preserve"> MIESZKANIA ODDANE DO UŻYTKOWANIA WEDŁUG LICZBY IZB </t>
    </r>
  </si>
  <si>
    <r>
      <t xml:space="preserve">TABL. 12 (117).  </t>
    </r>
    <r>
      <rPr>
        <b/>
        <sz val="7.5"/>
        <rFont val="Arial"/>
        <family val="2"/>
      </rPr>
      <t>DODATKI  MIESZKANIOWE  WYPŁACONE  W  2016  R.</t>
    </r>
  </si>
  <si>
    <t xml:space="preserve">HOUSING  ALLOWANCES  PAID  OUT  IN  2016                       </t>
  </si>
  <si>
    <r>
      <t xml:space="preserve">a </t>
    </r>
    <r>
      <rPr>
        <sz val="7.5"/>
        <rFont val="Arial"/>
        <family val="2"/>
      </rPr>
      <t xml:space="preserve">Ludność korzystająca — na podstawie szacunków, ludność ogółem — na podstawie bilansów. </t>
    </r>
    <r>
      <rPr>
        <i/>
        <sz val="7.5"/>
        <rFont val="Times New Roman"/>
        <family val="1"/>
      </rPr>
      <t xml:space="preserve">b </t>
    </r>
    <r>
      <rPr>
        <sz val="7.5"/>
        <rFont val="Arial"/>
        <family val="2"/>
      </rPr>
      <t>Dane za lata 2015-2016 są podawane według zmienionej metody i nie są w pełni porównywalne z danymi za lata 2005 i 2010.</t>
    </r>
    <r>
      <rPr>
        <i/>
        <sz val="7.5"/>
        <rFont val="Times New Roman"/>
        <family val="1"/>
      </rPr>
      <t xml:space="preserve"> c </t>
    </r>
    <r>
      <rPr>
        <sz val="7.5"/>
        <rFont val="Arial"/>
        <family val="2"/>
      </rPr>
      <t>Łącznie z korzystającymi z gazomierzy zbiorczych.</t>
    </r>
  </si>
  <si>
    <r>
      <t xml:space="preserve">a </t>
    </r>
    <r>
      <rPr>
        <i/>
        <sz val="7.5"/>
        <rFont val="Arial"/>
        <family val="2"/>
      </rPr>
      <t xml:space="preserve">Population connected to — estimated data, the total population — based on balances. </t>
    </r>
    <r>
      <rPr>
        <i/>
        <sz val="7.5"/>
        <rFont val="Times New Roman"/>
        <family val="1"/>
      </rPr>
      <t xml:space="preserve">b </t>
    </r>
    <r>
      <rPr>
        <i/>
        <sz val="7.5"/>
        <rFont val="Arial"/>
        <family val="2"/>
      </rPr>
      <t>Data for 2015-2016 are given according to changed method and are not fully comparable with data for 2005 and 2010.</t>
    </r>
    <r>
      <rPr>
        <i/>
        <sz val="7.5"/>
        <rFont val="Times New Roman"/>
        <family val="1"/>
      </rPr>
      <t xml:space="preserve"> c </t>
    </r>
    <r>
      <rPr>
        <i/>
        <sz val="7.5"/>
        <rFont val="Arial"/>
        <family val="2"/>
      </rPr>
      <t>Including connected to collective gas-meters.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</si>
</sst>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@*."/>
    <numFmt numFmtId="166" formatCode="0.0_)"/>
  </numFmts>
  <fonts count="45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.5"/>
      <name val="Arial CE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vertAlign val="superscript"/>
      <sz val="7.5"/>
      <name val="Arial CE"/>
      <family val="2"/>
    </font>
    <font>
      <i/>
      <sz val="7.5"/>
      <name val="Arial CE"/>
      <family val="2"/>
    </font>
    <font>
      <i/>
      <vertAlign val="superscript"/>
      <sz val="7.5"/>
      <name val="Arial CE"/>
      <family val="2"/>
    </font>
    <font>
      <i/>
      <sz val="7.5"/>
      <name val="Arial"/>
      <family val="2"/>
    </font>
    <font>
      <b/>
      <sz val="7.5"/>
      <name val="Arial CE"/>
      <family val="2"/>
    </font>
    <font>
      <b/>
      <i/>
      <sz val="7.5"/>
      <name val="Arial CE"/>
      <family val="2"/>
    </font>
    <font>
      <b/>
      <vertAlign val="superscript"/>
      <sz val="7.5"/>
      <name val="Arial CE"/>
      <family val="2"/>
    </font>
    <font>
      <b/>
      <i/>
      <vertAlign val="superscript"/>
      <sz val="7.5"/>
      <name val="Arial CE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 CE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b/>
      <i/>
      <vertAlign val="superscript"/>
      <sz val="7"/>
      <name val="Arial"/>
      <family val="2"/>
    </font>
    <font>
      <i/>
      <vertAlign val="superscript"/>
      <sz val="7"/>
      <name val="Times New Roman"/>
      <family val="1"/>
    </font>
    <font>
      <b/>
      <sz val="7"/>
      <name val="Arial CE"/>
      <family val="2"/>
    </font>
    <font>
      <b/>
      <i/>
      <vertAlign val="superscript"/>
      <sz val="7"/>
      <name val="Times New Roman"/>
      <family val="1"/>
    </font>
    <font>
      <i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i/>
      <sz val="10"/>
      <name val="Times New Roman"/>
      <family val="1"/>
    </font>
    <font>
      <i/>
      <sz val="7.5"/>
      <name val="Times New Roman"/>
      <family val="1"/>
    </font>
    <font>
      <vertAlign val="superscript"/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8"/>
      <name val="Arial CE"/>
      <family val="2"/>
    </font>
    <font>
      <i/>
      <vertAlign val="superscript"/>
      <sz val="7.5"/>
      <name val="Times New Roman"/>
      <family val="1"/>
    </font>
    <font>
      <b/>
      <i/>
      <vertAlign val="superscript"/>
      <sz val="8"/>
      <name val="Times New Roman"/>
      <family val="1"/>
    </font>
    <font>
      <i/>
      <sz val="7.5"/>
      <color indexed="17"/>
      <name val="Arial"/>
      <family val="2"/>
    </font>
    <font>
      <strike/>
      <sz val="7.5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0" borderId="0">
      <alignment horizontal="left" indent="1"/>
      <protection/>
    </xf>
    <xf numFmtId="0" fontId="35" fillId="0" borderId="0">
      <alignment horizontal="left" indent="1"/>
      <protection/>
    </xf>
    <xf numFmtId="0" fontId="0" fillId="0" borderId="0" applyFill="0" applyBorder="0" applyProtection="0">
      <alignment/>
    </xf>
    <xf numFmtId="0" fontId="38" fillId="0" borderId="0">
      <alignment horizontal="left" indent="8"/>
      <protection/>
    </xf>
  </cellStyleXfs>
  <cellXfs count="46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/>
    <xf numFmtId="165" fontId="4" fillId="0" borderId="9" xfId="0" applyNumberFormat="1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4" fillId="0" borderId="9" xfId="0" applyNumberFormat="1" applyFont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5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horizontal="left" vertical="center" indent="5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0" fillId="0" borderId="0" xfId="0" applyFont="1"/>
    <xf numFmtId="165" fontId="4" fillId="0" borderId="15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 indent="1"/>
    </xf>
    <xf numFmtId="165" fontId="4" fillId="0" borderId="15" xfId="0" applyNumberFormat="1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5" fontId="18" fillId="0" borderId="15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 indent="1"/>
    </xf>
    <xf numFmtId="1" fontId="6" fillId="0" borderId="1" xfId="0" applyNumberFormat="1" applyFont="1" applyBorder="1"/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165" fontId="4" fillId="0" borderId="15" xfId="0" applyNumberFormat="1" applyFont="1" applyBorder="1" applyAlignment="1">
      <alignment horizontal="left" vertical="center" indent="1"/>
    </xf>
    <xf numFmtId="0" fontId="4" fillId="0" borderId="15" xfId="0" applyNumberFormat="1" applyFont="1" applyBorder="1" applyAlignment="1">
      <alignment horizontal="left" vertical="center" indent="1"/>
    </xf>
    <xf numFmtId="0" fontId="15" fillId="0" borderId="11" xfId="0" applyNumberFormat="1" applyFont="1" applyBorder="1" applyAlignment="1">
      <alignment horizontal="left" vertical="center" indent="1"/>
    </xf>
    <xf numFmtId="165" fontId="4" fillId="0" borderId="15" xfId="0" applyNumberFormat="1" applyFont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165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6"/>
    </xf>
    <xf numFmtId="0" fontId="12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5" fontId="18" fillId="0" borderId="15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Font="1" applyBorder="1"/>
    <xf numFmtId="0" fontId="17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5" fontId="18" fillId="0" borderId="9" xfId="0" applyNumberFormat="1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5" fontId="4" fillId="0" borderId="9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5" fontId="18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0" fillId="0" borderId="0" xfId="0" applyFont="1" applyBorder="1"/>
    <xf numFmtId="165" fontId="4" fillId="0" borderId="0" xfId="0" applyNumberFormat="1" applyFont="1" applyBorder="1" applyAlignment="1">
      <alignment horizontal="left" vertical="center"/>
    </xf>
    <xf numFmtId="0" fontId="0" fillId="0" borderId="0" xfId="0" applyFont="1" applyBorder="1"/>
    <xf numFmtId="0" fontId="15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11" xfId="0" applyFont="1" applyBorder="1" applyAlignment="1">
      <alignment vertical="center"/>
    </xf>
    <xf numFmtId="0" fontId="6" fillId="0" borderId="1" xfId="0" applyFont="1" applyBorder="1"/>
    <xf numFmtId="0" fontId="6" fillId="0" borderId="20" xfId="0" applyFont="1" applyBorder="1"/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/>
    <xf numFmtId="164" fontId="5" fillId="0" borderId="1" xfId="0" applyNumberFormat="1" applyFont="1" applyBorder="1"/>
    <xf numFmtId="164" fontId="5" fillId="0" borderId="11" xfId="0" applyNumberFormat="1" applyFont="1" applyBorder="1"/>
    <xf numFmtId="0" fontId="5" fillId="0" borderId="0" xfId="0" applyFont="1"/>
    <xf numFmtId="0" fontId="5" fillId="0" borderId="1" xfId="0" applyFont="1" applyBorder="1"/>
    <xf numFmtId="0" fontId="0" fillId="0" borderId="1" xfId="0" applyFont="1" applyBorder="1"/>
    <xf numFmtId="164" fontId="5" fillId="0" borderId="1" xfId="0" applyNumberFormat="1" applyFont="1" applyBorder="1" applyAlignment="1">
      <alignment horizontal="right" vertical="center"/>
    </xf>
    <xf numFmtId="0" fontId="5" fillId="0" borderId="20" xfId="0" applyFont="1" applyBorder="1"/>
    <xf numFmtId="164" fontId="5" fillId="0" borderId="20" xfId="0" applyNumberFormat="1" applyFont="1" applyBorder="1"/>
    <xf numFmtId="164" fontId="5" fillId="0" borderId="0" xfId="0" applyNumberFormat="1" applyFont="1"/>
    <xf numFmtId="0" fontId="0" fillId="0" borderId="1" xfId="0" applyFont="1" applyBorder="1" applyAlignment="1">
      <alignment vertical="center"/>
    </xf>
    <xf numFmtId="0" fontId="6" fillId="0" borderId="1" xfId="0" applyFont="1" applyFill="1" applyBorder="1"/>
    <xf numFmtId="0" fontId="5" fillId="0" borderId="1" xfId="0" applyFont="1" applyFill="1" applyBorder="1"/>
    <xf numFmtId="164" fontId="5" fillId="0" borderId="1" xfId="0" applyNumberFormat="1" applyFont="1" applyBorder="1" applyAlignment="1">
      <alignment horizontal="right"/>
    </xf>
    <xf numFmtId="164" fontId="6" fillId="0" borderId="20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/>
    <xf numFmtId="164" fontId="5" fillId="0" borderId="0" xfId="0" applyNumberFormat="1" applyFont="1" applyBorder="1"/>
    <xf numFmtId="0" fontId="5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0" fontId="0" fillId="0" borderId="21" xfId="0" applyFont="1" applyBorder="1"/>
    <xf numFmtId="0" fontId="0" fillId="0" borderId="8" xfId="0" applyFont="1" applyBorder="1"/>
    <xf numFmtId="0" fontId="0" fillId="0" borderId="0" xfId="0" applyFont="1"/>
    <xf numFmtId="0" fontId="17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6" fillId="0" borderId="0" xfId="0" applyNumberFormat="1" applyFont="1" applyFill="1" applyBorder="1"/>
    <xf numFmtId="0" fontId="4" fillId="0" borderId="15" xfId="0" applyNumberFormat="1" applyFont="1" applyBorder="1" applyAlignment="1">
      <alignment horizontal="left" vertical="center" wrapText="1" inden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9" fontId="25" fillId="0" borderId="0" xfId="0" applyNumberFormat="1" applyFont="1" applyFill="1" applyBorder="1"/>
    <xf numFmtId="49" fontId="25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4" fontId="6" fillId="0" borderId="1" xfId="0" applyNumberFormat="1" applyFont="1" applyFill="1" applyBorder="1" applyAlignment="1">
      <alignment horizontal="right"/>
    </xf>
    <xf numFmtId="165" fontId="4" fillId="0" borderId="9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indent="4"/>
    </xf>
    <xf numFmtId="0" fontId="18" fillId="0" borderId="9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5"/>
    </xf>
    <xf numFmtId="49" fontId="5" fillId="0" borderId="0" xfId="0" applyNumberFormat="1" applyFont="1" applyFill="1" applyBorder="1" applyAlignment="1">
      <alignment horizontal="left" indent="1"/>
    </xf>
    <xf numFmtId="49" fontId="17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/>
    <xf numFmtId="0" fontId="0" fillId="0" borderId="0" xfId="0" applyFont="1" applyFill="1" applyBorder="1"/>
    <xf numFmtId="49" fontId="25" fillId="0" borderId="15" xfId="0" applyNumberFormat="1" applyFont="1" applyFill="1" applyBorder="1"/>
    <xf numFmtId="165" fontId="25" fillId="0" borderId="15" xfId="0" applyNumberFormat="1" applyFont="1" applyFill="1" applyBorder="1"/>
    <xf numFmtId="165" fontId="1" fillId="0" borderId="15" xfId="0" applyNumberFormat="1" applyFont="1" applyFill="1" applyBorder="1"/>
    <xf numFmtId="165" fontId="1" fillId="0" borderId="15" xfId="0" applyNumberFormat="1" applyFont="1" applyFill="1" applyBorder="1" applyAlignment="1">
      <alignment horizontal="left" indent="1"/>
    </xf>
    <xf numFmtId="165" fontId="1" fillId="0" borderId="15" xfId="0" applyNumberFormat="1" applyFont="1" applyFill="1" applyBorder="1" applyAlignment="1">
      <alignment horizontal="left" indent="2"/>
    </xf>
    <xf numFmtId="165" fontId="31" fillId="0" borderId="15" xfId="0" applyNumberFormat="1" applyFont="1" applyBorder="1" applyAlignment="1">
      <alignment horizontal="left" vertical="center" indent="1"/>
    </xf>
    <xf numFmtId="0" fontId="18" fillId="0" borderId="15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indent="2"/>
    </xf>
    <xf numFmtId="0" fontId="36" fillId="0" borderId="0" xfId="23" applyFont="1" applyFill="1" applyAlignment="1">
      <alignment horizontal="left" indent="1"/>
      <protection/>
    </xf>
    <xf numFmtId="165" fontId="4" fillId="0" borderId="9" xfId="0" applyNumberFormat="1" applyFont="1" applyBorder="1" applyAlignment="1">
      <alignment horizontal="left" vertical="center" indent="3"/>
    </xf>
    <xf numFmtId="0" fontId="0" fillId="0" borderId="22" xfId="0" applyFont="1" applyBorder="1" applyAlignment="1">
      <alignment vertical="center"/>
    </xf>
    <xf numFmtId="0" fontId="3" fillId="0" borderId="11" xfId="0" applyFont="1" applyFill="1" applyBorder="1" applyAlignment="1">
      <alignment horizontal="left" indent="3"/>
    </xf>
    <xf numFmtId="0" fontId="15" fillId="0" borderId="11" xfId="0" applyFont="1" applyBorder="1" applyAlignment="1">
      <alignment horizontal="left" vertical="center" indent="3"/>
    </xf>
    <xf numFmtId="0" fontId="1" fillId="0" borderId="0" xfId="0" applyFont="1" applyFill="1" applyBorder="1"/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0" xfId="20" applyNumberFormat="1" applyFont="1" applyFill="1" applyBorder="1">
      <alignment/>
      <protection/>
    </xf>
    <xf numFmtId="49" fontId="1" fillId="0" borderId="0" xfId="20" applyNumberFormat="1" applyFont="1" applyFill="1" applyBorder="1" applyAlignment="1">
      <alignment horizontal="left" indent="1"/>
      <protection/>
    </xf>
    <xf numFmtId="165" fontId="1" fillId="0" borderId="0" xfId="20" applyNumberFormat="1" applyFont="1" applyFill="1" applyBorder="1" applyAlignment="1">
      <alignment horizontal="left" indent="2"/>
      <protection/>
    </xf>
    <xf numFmtId="165" fontId="1" fillId="0" borderId="0" xfId="20" applyNumberFormat="1" applyFont="1" applyFill="1" applyBorder="1" applyAlignment="1">
      <alignment wrapText="1"/>
      <protection/>
    </xf>
    <xf numFmtId="0" fontId="13" fillId="0" borderId="25" xfId="0" applyFont="1" applyBorder="1" applyAlignment="1">
      <alignment horizontal="center" vertical="center"/>
    </xf>
    <xf numFmtId="0" fontId="3" fillId="0" borderId="11" xfId="20" applyFont="1" applyFill="1" applyBorder="1">
      <alignment/>
      <protection/>
    </xf>
    <xf numFmtId="0" fontId="3" fillId="0" borderId="11" xfId="20" applyFont="1" applyFill="1" applyBorder="1" applyAlignment="1">
      <alignment horizontal="left" indent="2"/>
      <protection/>
    </xf>
    <xf numFmtId="0" fontId="3" fillId="0" borderId="11" xfId="20" applyFont="1" applyFill="1" applyBorder="1" applyAlignment="1">
      <alignment horizontal="left" indent="1"/>
      <protection/>
    </xf>
    <xf numFmtId="0" fontId="3" fillId="0" borderId="11" xfId="20" applyFont="1" applyFill="1" applyBorder="1" applyAlignment="1">
      <alignment vertical="top"/>
      <protection/>
    </xf>
    <xf numFmtId="0" fontId="3" fillId="0" borderId="11" xfId="20" applyFont="1" applyFill="1" applyBorder="1" applyAlignment="1">
      <alignment vertical="top" wrapText="1"/>
      <protection/>
    </xf>
    <xf numFmtId="0" fontId="17" fillId="0" borderId="0" xfId="23" applyFont="1" applyFill="1" applyAlignment="1">
      <alignment horizontal="left" indent="1"/>
      <protection/>
    </xf>
    <xf numFmtId="0" fontId="12" fillId="0" borderId="26" xfId="0" applyFont="1" applyBorder="1" applyAlignment="1">
      <alignment horizontal="center" vertical="center"/>
    </xf>
    <xf numFmtId="49" fontId="1" fillId="0" borderId="0" xfId="0" applyNumberFormat="1" applyFont="1" applyFill="1" applyBorder="1"/>
    <xf numFmtId="0" fontId="3" fillId="0" borderId="0" xfId="0" applyFont="1" applyFill="1" applyBorder="1"/>
    <xf numFmtId="49" fontId="1" fillId="0" borderId="0" xfId="0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/>
    <xf numFmtId="0" fontId="0" fillId="0" borderId="27" xfId="0" applyFont="1" applyBorder="1" applyAlignment="1">
      <alignment vertical="center"/>
    </xf>
    <xf numFmtId="0" fontId="0" fillId="0" borderId="27" xfId="0" applyFont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0" fontId="27" fillId="0" borderId="11" xfId="0" applyFont="1" applyFill="1" applyBorder="1"/>
    <xf numFmtId="0" fontId="36" fillId="0" borderId="0" xfId="24" applyFont="1" applyFill="1" applyAlignment="1">
      <alignment horizontal="left" indent="1"/>
      <protection/>
    </xf>
    <xf numFmtId="49" fontId="17" fillId="0" borderId="0" xfId="26" applyNumberFormat="1" applyFont="1" applyFill="1" applyBorder="1" applyAlignment="1">
      <alignment horizontal="left" indent="8"/>
      <protection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5" fillId="0" borderId="0" xfId="0" applyFont="1" applyAlignment="1">
      <alignment vertical="center"/>
    </xf>
    <xf numFmtId="164" fontId="5" fillId="0" borderId="3" xfId="0" applyNumberFormat="1" applyFont="1" applyBorder="1"/>
    <xf numFmtId="49" fontId="1" fillId="0" borderId="0" xfId="0" applyNumberFormat="1" applyFont="1" applyFill="1" applyBorder="1"/>
    <xf numFmtId="0" fontId="1" fillId="0" borderId="15" xfId="0" applyFont="1" applyFill="1" applyBorder="1"/>
    <xf numFmtId="49" fontId="27" fillId="0" borderId="0" xfId="0" applyNumberFormat="1" applyFont="1" applyFill="1" applyBorder="1"/>
    <xf numFmtId="0" fontId="25" fillId="0" borderId="15" xfId="0" applyFont="1" applyFill="1" applyBorder="1"/>
    <xf numFmtId="0" fontId="1" fillId="0" borderId="27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5" fontId="25" fillId="0" borderId="0" xfId="0" applyNumberFormat="1" applyFont="1" applyFill="1" applyBorder="1"/>
    <xf numFmtId="165" fontId="1" fillId="0" borderId="0" xfId="0" applyNumberFormat="1" applyFont="1" applyFill="1" applyBorder="1"/>
    <xf numFmtId="0" fontId="18" fillId="0" borderId="0" xfId="0" applyFont="1" applyBorder="1" applyAlignment="1">
      <alignment vertical="center"/>
    </xf>
    <xf numFmtId="0" fontId="0" fillId="0" borderId="0" xfId="0" applyFont="1" applyBorder="1"/>
    <xf numFmtId="0" fontId="15" fillId="0" borderId="0" xfId="0" applyFont="1" applyBorder="1" applyAlignment="1">
      <alignment vertical="center"/>
    </xf>
    <xf numFmtId="0" fontId="0" fillId="0" borderId="0" xfId="0" applyFont="1" applyFill="1"/>
    <xf numFmtId="0" fontId="6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7" fillId="0" borderId="27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left" indent="7"/>
    </xf>
    <xf numFmtId="49" fontId="0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 indent="2"/>
    </xf>
    <xf numFmtId="49" fontId="5" fillId="0" borderId="0" xfId="25" applyNumberFormat="1" applyFont="1" applyFill="1" applyBorder="1" applyAlignment="1">
      <alignment horizontal="left"/>
    </xf>
    <xf numFmtId="49" fontId="17" fillId="0" borderId="0" xfId="26" applyNumberFormat="1" applyFont="1" applyFill="1" applyBorder="1" applyAlignment="1">
      <alignment horizontal="left"/>
      <protection/>
    </xf>
    <xf numFmtId="49" fontId="1" fillId="0" borderId="15" xfId="0" applyNumberFormat="1" applyFont="1" applyFill="1" applyBorder="1"/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left"/>
    </xf>
    <xf numFmtId="49" fontId="43" fillId="0" borderId="0" xfId="0" applyNumberFormat="1" applyFont="1" applyFill="1" applyBorder="1"/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/>
    <xf numFmtId="0" fontId="18" fillId="0" borderId="15" xfId="0" applyNumberFormat="1" applyFont="1" applyBorder="1" applyAlignment="1">
      <alignment horizontal="left" vertical="center" wrapText="1" indent="1"/>
    </xf>
    <xf numFmtId="165" fontId="1" fillId="0" borderId="0" xfId="0" applyNumberFormat="1" applyFont="1" applyFill="1" applyBorder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" xfId="0" applyFont="1" applyBorder="1"/>
    <xf numFmtId="0" fontId="0" fillId="0" borderId="10" xfId="0" applyFont="1" applyBorder="1"/>
    <xf numFmtId="164" fontId="6" fillId="0" borderId="1" xfId="0" applyNumberFormat="1" applyFont="1" applyFill="1" applyBorder="1"/>
    <xf numFmtId="1" fontId="4" fillId="0" borderId="1" xfId="0" applyNumberFormat="1" applyFont="1" applyBorder="1" applyAlignment="1">
      <alignment horizontal="right" vertical="center"/>
    </xf>
    <xf numFmtId="1" fontId="18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" fontId="5" fillId="0" borderId="1" xfId="22" applyNumberFormat="1" applyFont="1" applyFill="1" applyBorder="1" applyAlignment="1">
      <alignment horizontal="right"/>
      <protection/>
    </xf>
    <xf numFmtId="0" fontId="0" fillId="0" borderId="1" xfId="0" applyFont="1" applyFill="1" applyBorder="1"/>
    <xf numFmtId="2" fontId="5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left" indent="3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/>
    </xf>
    <xf numFmtId="164" fontId="5" fillId="0" borderId="31" xfId="0" applyNumberFormat="1" applyFont="1" applyBorder="1"/>
    <xf numFmtId="16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164" fontId="5" fillId="0" borderId="3" xfId="0" applyNumberFormat="1" applyFont="1" applyFill="1" applyBorder="1"/>
    <xf numFmtId="1" fontId="5" fillId="0" borderId="1" xfId="0" applyNumberFormat="1" applyFont="1" applyFill="1" applyBorder="1"/>
    <xf numFmtId="0" fontId="5" fillId="0" borderId="11" xfId="0" applyFont="1" applyFill="1" applyBorder="1"/>
    <xf numFmtId="164" fontId="5" fillId="0" borderId="11" xfId="0" applyNumberFormat="1" applyFont="1" applyFill="1" applyBorder="1"/>
    <xf numFmtId="164" fontId="22" fillId="0" borderId="0" xfId="21" applyNumberFormat="1" applyFont="1">
      <alignment/>
      <protection/>
    </xf>
    <xf numFmtId="164" fontId="18" fillId="0" borderId="31" xfId="21" applyNumberFormat="1" applyFont="1" applyBorder="1" applyAlignment="1">
      <alignment horizontal="right" vertical="center"/>
      <protection/>
    </xf>
    <xf numFmtId="164" fontId="6" fillId="0" borderId="1" xfId="21" applyNumberFormat="1" applyFont="1" applyBorder="1" applyAlignment="1">
      <alignment horizontal="right"/>
      <protection/>
    </xf>
    <xf numFmtId="0" fontId="6" fillId="0" borderId="1" xfId="21" applyFont="1" applyFill="1" applyBorder="1">
      <alignment/>
      <protection/>
    </xf>
    <xf numFmtId="164" fontId="4" fillId="0" borderId="31" xfId="21" applyNumberFormat="1" applyFont="1" applyBorder="1" applyAlignment="1">
      <alignment horizontal="right" vertical="center"/>
      <protection/>
    </xf>
    <xf numFmtId="164" fontId="5" fillId="0" borderId="1" xfId="21" applyNumberFormat="1" applyFont="1" applyBorder="1" applyAlignment="1">
      <alignment horizontal="right"/>
      <protection/>
    </xf>
    <xf numFmtId="0" fontId="5" fillId="0" borderId="1" xfId="21" applyFont="1" applyFill="1" applyBorder="1">
      <alignment/>
      <protection/>
    </xf>
    <xf numFmtId="0" fontId="5" fillId="0" borderId="11" xfId="21" applyFont="1" applyFill="1" applyBorder="1">
      <alignment/>
      <protection/>
    </xf>
    <xf numFmtId="164" fontId="5" fillId="0" borderId="31" xfId="21" applyNumberFormat="1" applyFont="1" applyBorder="1" applyAlignment="1">
      <alignment horizontal="right" vertical="center"/>
      <protection/>
    </xf>
    <xf numFmtId="164" fontId="5" fillId="0" borderId="1" xfId="21" applyNumberFormat="1" applyFont="1" applyFill="1" applyBorder="1">
      <alignment/>
      <protection/>
    </xf>
    <xf numFmtId="164" fontId="5" fillId="0" borderId="11" xfId="21" applyNumberFormat="1" applyFont="1" applyFill="1" applyBorder="1">
      <alignment/>
      <protection/>
    </xf>
    <xf numFmtId="0" fontId="5" fillId="0" borderId="1" xfId="21" applyFont="1" applyBorder="1">
      <alignment/>
      <protection/>
    </xf>
    <xf numFmtId="0" fontId="1" fillId="0" borderId="0" xfId="0" applyFont="1"/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1" fillId="0" borderId="15" xfId="0" applyNumberFormat="1" applyFont="1" applyFill="1" applyBorder="1" applyAlignment="1">
      <alignment horizontal="left" indent="1"/>
    </xf>
    <xf numFmtId="164" fontId="0" fillId="0" borderId="31" xfId="21" applyNumberFormat="1" applyFont="1" applyBorder="1" applyAlignment="1">
      <alignment vertical="center"/>
      <protection/>
    </xf>
    <xf numFmtId="164" fontId="5" fillId="0" borderId="15" xfId="21" applyNumberFormat="1" applyFont="1" applyBorder="1" applyAlignment="1">
      <alignment horizontal="right"/>
      <protection/>
    </xf>
    <xf numFmtId="0" fontId="26" fillId="0" borderId="0" xfId="0" applyFont="1"/>
    <xf numFmtId="0" fontId="38" fillId="0" borderId="0" xfId="0" applyFont="1"/>
    <xf numFmtId="16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5" fillId="0" borderId="11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/>
    <xf numFmtId="1" fontId="6" fillId="0" borderId="0" xfId="0" applyNumberFormat="1" applyFont="1" applyFill="1" applyBorder="1"/>
    <xf numFmtId="1" fontId="5" fillId="0" borderId="0" xfId="0" applyNumberFormat="1" applyFont="1" applyFill="1" applyBorder="1"/>
    <xf numFmtId="0" fontId="0" fillId="0" borderId="22" xfId="0" applyFont="1" applyBorder="1" applyAlignment="1">
      <alignment vertical="center"/>
    </xf>
    <xf numFmtId="0" fontId="6" fillId="0" borderId="11" xfId="0" applyFont="1" applyBorder="1"/>
    <xf numFmtId="164" fontId="6" fillId="0" borderId="11" xfId="0" applyNumberFormat="1" applyFont="1" applyBorder="1"/>
    <xf numFmtId="164" fontId="5" fillId="0" borderId="11" xfId="0" applyNumberFormat="1" applyFont="1" applyFill="1" applyBorder="1"/>
    <xf numFmtId="164" fontId="44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0" fontId="0" fillId="0" borderId="32" xfId="0" applyFont="1" applyBorder="1" applyAlignment="1">
      <alignment vertical="center"/>
    </xf>
    <xf numFmtId="0" fontId="3" fillId="0" borderId="11" xfId="0" applyFont="1" applyFill="1" applyBorder="1" applyAlignment="1">
      <alignment horizontal="left" indent="2"/>
    </xf>
    <xf numFmtId="0" fontId="27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right" vertical="center"/>
    </xf>
    <xf numFmtId="0" fontId="17" fillId="0" borderId="32" xfId="0" applyFont="1" applyFill="1" applyBorder="1"/>
    <xf numFmtId="0" fontId="27" fillId="0" borderId="11" xfId="0" applyFont="1" applyFill="1" applyBorder="1" applyAlignment="1">
      <alignment wrapText="1"/>
    </xf>
    <xf numFmtId="0" fontId="3" fillId="0" borderId="1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5" xfId="0" applyFont="1" applyFill="1" applyBorder="1" applyAlignment="1">
      <alignment horizontal="left" vertical="center"/>
    </xf>
    <xf numFmtId="0" fontId="0" fillId="2" borderId="1" xfId="0" applyFont="1" applyFill="1" applyBorder="1"/>
    <xf numFmtId="2" fontId="5" fillId="2" borderId="1" xfId="0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horizontal="left" vertical="center"/>
    </xf>
    <xf numFmtId="165" fontId="4" fillId="2" borderId="15" xfId="0" applyNumberFormat="1" applyFont="1" applyFill="1" applyBorder="1" applyAlignment="1">
      <alignment horizontal="left" vertical="center" indent="2"/>
    </xf>
    <xf numFmtId="0" fontId="15" fillId="2" borderId="11" xfId="0" applyFont="1" applyFill="1" applyBorder="1" applyAlignment="1">
      <alignment horizontal="left" vertical="center" indent="2"/>
    </xf>
    <xf numFmtId="0" fontId="4" fillId="2" borderId="15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5" fillId="2" borderId="11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/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6" fillId="0" borderId="11" xfId="21" applyNumberFormat="1" applyFont="1" applyFill="1" applyBorder="1">
      <alignment/>
      <protection/>
    </xf>
    <xf numFmtId="1" fontId="5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1" xfId="0" applyFont="1" applyBorder="1"/>
    <xf numFmtId="0" fontId="5" fillId="2" borderId="15" xfId="0" applyFont="1" applyFill="1" applyBorder="1"/>
    <xf numFmtId="164" fontId="5" fillId="0" borderId="15" xfId="0" applyNumberFormat="1" applyFont="1" applyFill="1" applyBorder="1" applyAlignment="1">
      <alignment horizontal="right"/>
    </xf>
    <xf numFmtId="0" fontId="6" fillId="0" borderId="11" xfId="21" applyFont="1" applyFill="1" applyBorder="1">
      <alignment/>
      <protection/>
    </xf>
    <xf numFmtId="164" fontId="6" fillId="0" borderId="0" xfId="0" applyNumberFormat="1" applyFont="1" applyFill="1"/>
    <xf numFmtId="1" fontId="6" fillId="0" borderId="15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6" fillId="0" borderId="0" xfId="23" applyFont="1" applyFill="1" applyBorder="1" applyAlignment="1">
      <alignment horizontal="left" wrapText="1"/>
      <protection/>
    </xf>
    <xf numFmtId="0" fontId="36" fillId="0" borderId="0" xfId="23" applyFont="1" applyFill="1" applyBorder="1" applyAlignment="1">
      <alignment horizontal="left"/>
      <protection/>
    </xf>
    <xf numFmtId="0" fontId="13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0" xfId="23" applyFont="1" applyFill="1" applyAlignment="1">
      <alignment horizontal="left" wrapText="1" indent="1"/>
      <protection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_Tabl17-publikacja 2003" xfId="22"/>
    <cellStyle name="Notka - angielska" xfId="23"/>
    <cellStyle name="Notka - polska" xfId="24"/>
    <cellStyle name="Tytuł tablicy - polski" xfId="25"/>
    <cellStyle name="Tytuł tablicy angielski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zoomScale="125" zoomScaleNormal="125" workbookViewId="0" topLeftCell="A1"/>
  </sheetViews>
  <sheetFormatPr defaultColWidth="9.140625" defaultRowHeight="12.75"/>
  <cols>
    <col min="1" max="1" width="32.00390625" style="18" customWidth="1"/>
    <col min="2" max="4" width="6.28125" style="18" customWidth="1"/>
    <col min="5" max="5" width="37.140625" style="18" customWidth="1"/>
    <col min="6" max="16384" width="9.140625" style="18" customWidth="1"/>
  </cols>
  <sheetData>
    <row r="1" ht="12.75">
      <c r="A1" s="316" t="s">
        <v>303</v>
      </c>
    </row>
    <row r="2" ht="12.75">
      <c r="A2" s="317" t="s">
        <v>304</v>
      </c>
    </row>
    <row r="3" spans="1:5" s="26" customFormat="1" ht="12.75">
      <c r="A3" s="34" t="s">
        <v>342</v>
      </c>
      <c r="B3" s="32"/>
      <c r="C3" s="32"/>
      <c r="D3" s="32"/>
      <c r="E3" s="32"/>
    </row>
    <row r="4" spans="1:5" s="37" customFormat="1" ht="12.75">
      <c r="A4" s="35" t="s">
        <v>0</v>
      </c>
      <c r="B4" s="36"/>
      <c r="C4" s="36"/>
      <c r="D4" s="36"/>
      <c r="E4" s="36"/>
    </row>
    <row r="5" spans="1:5" s="26" customFormat="1" ht="12.75">
      <c r="A5" s="38" t="s">
        <v>286</v>
      </c>
      <c r="B5" s="32"/>
      <c r="C5" s="32"/>
      <c r="D5" s="32"/>
      <c r="E5" s="32"/>
    </row>
    <row r="6" spans="1:5" s="26" customFormat="1" ht="12.75">
      <c r="A6" s="38" t="s">
        <v>1</v>
      </c>
      <c r="B6" s="32"/>
      <c r="C6" s="32"/>
      <c r="D6" s="32"/>
      <c r="E6" s="32"/>
    </row>
    <row r="7" spans="1:5" s="26" customFormat="1" ht="12.75">
      <c r="A7" s="32"/>
      <c r="B7" s="32"/>
      <c r="C7" s="32"/>
      <c r="D7" s="32"/>
      <c r="E7" s="32"/>
    </row>
    <row r="8" spans="1:5" s="26" customFormat="1" ht="12.75">
      <c r="A8" s="39" t="s">
        <v>2</v>
      </c>
      <c r="B8" s="75">
        <v>2010</v>
      </c>
      <c r="C8" s="75">
        <v>2015</v>
      </c>
      <c r="D8" s="75">
        <v>2016</v>
      </c>
      <c r="E8" s="41" t="s">
        <v>3</v>
      </c>
    </row>
    <row r="9" spans="1:5" s="26" customFormat="1" ht="12.75">
      <c r="A9" s="42"/>
      <c r="B9" s="44"/>
      <c r="C9" s="44"/>
      <c r="D9" s="44"/>
      <c r="E9" s="44"/>
    </row>
    <row r="10" spans="1:5" s="48" customFormat="1" ht="12.75">
      <c r="A10" s="45" t="s">
        <v>292</v>
      </c>
      <c r="B10" s="46"/>
      <c r="C10" s="114"/>
      <c r="D10" s="114"/>
      <c r="E10" s="47" t="s">
        <v>118</v>
      </c>
    </row>
    <row r="11" spans="1:5" s="26" customFormat="1" ht="12.75">
      <c r="A11" s="49" t="s">
        <v>105</v>
      </c>
      <c r="B11" s="119">
        <v>6459.8</v>
      </c>
      <c r="C11" s="119">
        <v>6962.5</v>
      </c>
      <c r="D11" s="119">
        <v>6916.4</v>
      </c>
      <c r="E11" s="50" t="s">
        <v>287</v>
      </c>
    </row>
    <row r="12" spans="1:5" s="26" customFormat="1" ht="12.75">
      <c r="A12" s="53" t="s">
        <v>5</v>
      </c>
      <c r="B12" s="119">
        <v>1909.2</v>
      </c>
      <c r="C12" s="119">
        <v>2322.1</v>
      </c>
      <c r="D12" s="119">
        <v>2268.4</v>
      </c>
      <c r="E12" s="54" t="s">
        <v>6</v>
      </c>
    </row>
    <row r="13" spans="1:5" s="26" customFormat="1" ht="12.75">
      <c r="A13" s="53" t="s">
        <v>7</v>
      </c>
      <c r="B13" s="119">
        <v>4550.6</v>
      </c>
      <c r="C13" s="119">
        <v>4640.4</v>
      </c>
      <c r="D13" s="119">
        <v>4648</v>
      </c>
      <c r="E13" s="54" t="s">
        <v>8</v>
      </c>
    </row>
    <row r="14" spans="1:5" s="26" customFormat="1" ht="12.75" customHeight="1">
      <c r="A14" s="51" t="s">
        <v>106</v>
      </c>
      <c r="B14" s="119">
        <v>2709</v>
      </c>
      <c r="C14" s="119">
        <v>4181.4</v>
      </c>
      <c r="D14" s="119">
        <v>4371.1</v>
      </c>
      <c r="E14" s="50" t="s">
        <v>313</v>
      </c>
    </row>
    <row r="15" spans="1:5" s="26" customFormat="1" ht="12.75" customHeight="1">
      <c r="A15" s="53" t="s">
        <v>5</v>
      </c>
      <c r="B15" s="134">
        <v>1573</v>
      </c>
      <c r="C15" s="119">
        <v>2065.8</v>
      </c>
      <c r="D15" s="119">
        <v>2173.4</v>
      </c>
      <c r="E15" s="54" t="s">
        <v>6</v>
      </c>
    </row>
    <row r="16" spans="1:5" s="26" customFormat="1" ht="12.75" customHeight="1">
      <c r="A16" s="53" t="s">
        <v>7</v>
      </c>
      <c r="B16" s="134">
        <v>1136</v>
      </c>
      <c r="C16" s="119">
        <v>2115.6</v>
      </c>
      <c r="D16" s="119">
        <v>2197.7</v>
      </c>
      <c r="E16" s="54" t="s">
        <v>8</v>
      </c>
    </row>
    <row r="17" spans="1:5" s="37" customFormat="1" ht="12.75" customHeight="1">
      <c r="A17" s="144" t="s">
        <v>115</v>
      </c>
      <c r="B17" s="122"/>
      <c r="C17" s="122"/>
      <c r="D17" s="119"/>
      <c r="E17" s="265"/>
    </row>
    <row r="18" spans="1:5" s="48" customFormat="1" ht="12.75" customHeight="1">
      <c r="A18" s="52" t="s">
        <v>116</v>
      </c>
      <c r="B18" s="122"/>
      <c r="C18" s="122"/>
      <c r="D18" s="119"/>
      <c r="E18" s="47" t="s">
        <v>117</v>
      </c>
    </row>
    <row r="19" spans="1:5" s="26" customFormat="1" ht="12.75">
      <c r="A19" s="49" t="s">
        <v>4</v>
      </c>
      <c r="B19" s="122">
        <v>122259</v>
      </c>
      <c r="C19" s="118">
        <v>132082</v>
      </c>
      <c r="D19" s="118">
        <v>134664</v>
      </c>
      <c r="E19" s="50" t="s">
        <v>288</v>
      </c>
    </row>
    <row r="20" spans="1:5" s="26" customFormat="1" ht="12.75">
      <c r="A20" s="53" t="s">
        <v>5</v>
      </c>
      <c r="B20" s="122">
        <v>51369</v>
      </c>
      <c r="C20" s="118">
        <v>58728</v>
      </c>
      <c r="D20" s="118">
        <v>59624</v>
      </c>
      <c r="E20" s="54" t="s">
        <v>6</v>
      </c>
    </row>
    <row r="21" spans="1:5" s="26" customFormat="1" ht="12.75">
      <c r="A21" s="53" t="s">
        <v>7</v>
      </c>
      <c r="B21" s="122">
        <v>70890</v>
      </c>
      <c r="C21" s="118">
        <v>73354</v>
      </c>
      <c r="D21" s="118">
        <v>75040</v>
      </c>
      <c r="E21" s="54" t="s">
        <v>8</v>
      </c>
    </row>
    <row r="22" spans="1:5" s="26" customFormat="1" ht="12.75">
      <c r="A22" s="49" t="s">
        <v>9</v>
      </c>
      <c r="B22" s="122">
        <v>56681</v>
      </c>
      <c r="C22" s="118">
        <v>74691</v>
      </c>
      <c r="D22" s="118">
        <v>78259</v>
      </c>
      <c r="E22" s="50" t="s">
        <v>318</v>
      </c>
    </row>
    <row r="23" spans="1:5" s="26" customFormat="1" ht="12.75">
      <c r="A23" s="53" t="s">
        <v>5</v>
      </c>
      <c r="B23" s="122">
        <v>39858</v>
      </c>
      <c r="C23" s="118">
        <v>47340</v>
      </c>
      <c r="D23" s="118">
        <v>48131</v>
      </c>
      <c r="E23" s="54" t="s">
        <v>6</v>
      </c>
    </row>
    <row r="24" spans="1:5" s="26" customFormat="1" ht="12.75">
      <c r="A24" s="53" t="s">
        <v>7</v>
      </c>
      <c r="B24" s="122">
        <v>16823</v>
      </c>
      <c r="C24" s="118">
        <v>27351</v>
      </c>
      <c r="D24" s="118">
        <v>30128</v>
      </c>
      <c r="E24" s="54" t="s">
        <v>8</v>
      </c>
    </row>
    <row r="25" spans="1:5" s="48" customFormat="1" ht="12.75">
      <c r="A25" s="55" t="s">
        <v>10</v>
      </c>
      <c r="B25" s="115">
        <v>177</v>
      </c>
      <c r="C25" s="59">
        <v>148</v>
      </c>
      <c r="D25" s="59">
        <v>131</v>
      </c>
      <c r="E25" s="47" t="s">
        <v>11</v>
      </c>
    </row>
    <row r="26" spans="1:5" s="26" customFormat="1" ht="12.75">
      <c r="A26" s="49" t="s">
        <v>12</v>
      </c>
      <c r="B26" s="122">
        <v>37</v>
      </c>
      <c r="C26" s="118">
        <v>36</v>
      </c>
      <c r="D26" s="118">
        <v>36</v>
      </c>
      <c r="E26" s="50" t="s">
        <v>13</v>
      </c>
    </row>
    <row r="27" spans="1:5" s="26" customFormat="1" ht="12.75">
      <c r="A27" s="49" t="s">
        <v>14</v>
      </c>
      <c r="B27" s="122">
        <v>140</v>
      </c>
      <c r="C27" s="118">
        <v>112</v>
      </c>
      <c r="D27" s="118">
        <v>95</v>
      </c>
      <c r="E27" s="50" t="s">
        <v>15</v>
      </c>
    </row>
    <row r="28" spans="1:5" s="37" customFormat="1" ht="12.75">
      <c r="A28" s="45" t="s">
        <v>85</v>
      </c>
      <c r="B28" s="122"/>
      <c r="C28" s="122"/>
      <c r="D28" s="119"/>
      <c r="E28" s="265"/>
    </row>
    <row r="29" spans="1:5" s="48" customFormat="1" ht="12.75" customHeight="1">
      <c r="A29" s="52" t="s">
        <v>86</v>
      </c>
      <c r="B29" s="122"/>
      <c r="C29" s="122"/>
      <c r="D29" s="119"/>
      <c r="E29" s="47" t="s">
        <v>294</v>
      </c>
    </row>
    <row r="30" spans="1:5" s="48" customFormat="1" ht="12.75" customHeight="1">
      <c r="A30" s="266" t="s">
        <v>293</v>
      </c>
      <c r="B30" s="13">
        <v>30.7</v>
      </c>
      <c r="C30" s="13">
        <v>30.1</v>
      </c>
      <c r="D30" s="13">
        <v>29.6</v>
      </c>
      <c r="E30" s="58" t="s">
        <v>295</v>
      </c>
    </row>
    <row r="31" spans="1:5" s="26" customFormat="1" ht="12.75">
      <c r="A31" s="146" t="s">
        <v>124</v>
      </c>
      <c r="B31" s="122"/>
      <c r="C31" s="119"/>
      <c r="D31" s="119"/>
      <c r="E31" s="50" t="s">
        <v>16</v>
      </c>
    </row>
    <row r="32" spans="1:5" s="26" customFormat="1" ht="12.75">
      <c r="A32" s="145" t="s">
        <v>122</v>
      </c>
      <c r="B32" s="119">
        <v>21.3</v>
      </c>
      <c r="C32" s="119">
        <v>20.7</v>
      </c>
      <c r="D32" s="119">
        <v>20.4</v>
      </c>
      <c r="E32" s="54" t="s">
        <v>120</v>
      </c>
    </row>
    <row r="33" spans="1:5" s="26" customFormat="1" ht="12.75" customHeight="1">
      <c r="A33" s="145" t="s">
        <v>307</v>
      </c>
      <c r="B33" s="122">
        <v>32.7</v>
      </c>
      <c r="C33" s="119">
        <v>31.3</v>
      </c>
      <c r="D33" s="119">
        <v>30.8</v>
      </c>
      <c r="E33" s="54" t="s">
        <v>119</v>
      </c>
    </row>
    <row r="34" spans="1:5" s="26" customFormat="1" ht="12.75">
      <c r="A34" s="146" t="s">
        <v>123</v>
      </c>
      <c r="B34" s="119">
        <v>9.5</v>
      </c>
      <c r="C34" s="134">
        <v>9.4</v>
      </c>
      <c r="D34" s="119">
        <v>9.3</v>
      </c>
      <c r="E34" s="50" t="s">
        <v>121</v>
      </c>
    </row>
    <row r="35" spans="1:5" s="26" customFormat="1" ht="12.75">
      <c r="A35" s="149" t="s">
        <v>308</v>
      </c>
      <c r="B35" s="137"/>
      <c r="C35" s="130"/>
      <c r="D35" s="119"/>
      <c r="E35" s="211" t="s">
        <v>334</v>
      </c>
    </row>
    <row r="36" spans="1:5" s="26" customFormat="1" ht="12.75">
      <c r="A36" s="150" t="s">
        <v>128</v>
      </c>
      <c r="B36" s="133">
        <v>34.9</v>
      </c>
      <c r="C36" s="129">
        <v>30.9</v>
      </c>
      <c r="D36" s="13">
        <v>32.1</v>
      </c>
      <c r="E36" s="339" t="s">
        <v>127</v>
      </c>
    </row>
    <row r="37" spans="1:5" s="26" customFormat="1" ht="12.75">
      <c r="A37" s="267" t="s">
        <v>125</v>
      </c>
      <c r="B37" s="131">
        <v>34.5</v>
      </c>
      <c r="C37" s="130">
        <v>30.7</v>
      </c>
      <c r="D37" s="119">
        <v>32</v>
      </c>
      <c r="E37" s="50" t="s">
        <v>126</v>
      </c>
    </row>
    <row r="38" spans="1:5" s="26" customFormat="1" ht="12.75">
      <c r="A38" s="147"/>
      <c r="B38" s="135"/>
      <c r="C38" s="135"/>
      <c r="D38" s="135"/>
      <c r="E38" s="148"/>
    </row>
    <row r="39" spans="1:5" s="2" customFormat="1" ht="12.75">
      <c r="A39" s="33" t="s">
        <v>107</v>
      </c>
      <c r="B39" s="1"/>
      <c r="C39" s="1"/>
      <c r="D39" s="1"/>
      <c r="E39" s="1"/>
    </row>
    <row r="40" spans="1:5" s="2" customFormat="1" ht="12.75">
      <c r="A40" s="33" t="s">
        <v>17</v>
      </c>
      <c r="B40" s="1"/>
      <c r="C40" s="1"/>
      <c r="D40" s="1"/>
      <c r="E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125" zoomScaleNormal="125" workbookViewId="0" topLeftCell="A1"/>
  </sheetViews>
  <sheetFormatPr defaultColWidth="9.140625" defaultRowHeight="12.75"/>
  <cols>
    <col min="1" max="1" width="30.57421875" style="0" customWidth="1"/>
    <col min="2" max="7" width="7.421875" style="0" customWidth="1"/>
    <col min="8" max="8" width="29.8515625" style="0" customWidth="1"/>
    <col min="9" max="9" width="10.57421875" style="0" customWidth="1"/>
    <col min="11" max="11" width="4.8515625" style="0" customWidth="1"/>
  </cols>
  <sheetData>
    <row r="1" ht="12.75">
      <c r="A1" s="316" t="s">
        <v>301</v>
      </c>
    </row>
    <row r="2" ht="12.75">
      <c r="A2" s="317" t="s">
        <v>302</v>
      </c>
    </row>
    <row r="3" spans="1:9" ht="12.75">
      <c r="A3" s="14" t="s">
        <v>355</v>
      </c>
      <c r="B3" s="140"/>
      <c r="C3" s="140"/>
      <c r="D3" s="140"/>
      <c r="E3" s="140"/>
      <c r="F3" s="140"/>
      <c r="G3" s="140"/>
      <c r="H3" s="140"/>
      <c r="I3" s="140"/>
    </row>
    <row r="4" spans="1:9" ht="12.75">
      <c r="A4" s="213" t="s">
        <v>219</v>
      </c>
      <c r="B4" s="140"/>
      <c r="C4" s="140"/>
      <c r="D4" s="140"/>
      <c r="E4" s="140"/>
      <c r="F4" s="140"/>
      <c r="G4" s="140"/>
      <c r="H4" s="140"/>
      <c r="I4" s="140"/>
    </row>
    <row r="6" spans="1:8" ht="12.75">
      <c r="A6" s="389" t="s">
        <v>2</v>
      </c>
      <c r="B6" s="428">
        <v>2005</v>
      </c>
      <c r="C6" s="425">
        <v>2010</v>
      </c>
      <c r="D6" s="428">
        <v>2015</v>
      </c>
      <c r="E6" s="416">
        <v>2016</v>
      </c>
      <c r="F6" s="417"/>
      <c r="G6" s="418"/>
      <c r="H6" s="392" t="s">
        <v>3</v>
      </c>
    </row>
    <row r="7" spans="1:8" ht="29.25">
      <c r="A7" s="391"/>
      <c r="B7" s="429"/>
      <c r="C7" s="430"/>
      <c r="D7" s="429"/>
      <c r="E7" s="217" t="s">
        <v>179</v>
      </c>
      <c r="F7" s="218" t="s">
        <v>241</v>
      </c>
      <c r="G7" s="219" t="s">
        <v>242</v>
      </c>
      <c r="H7" s="394"/>
    </row>
    <row r="8" spans="1:8" ht="12.75">
      <c r="A8" s="214"/>
      <c r="B8" s="128"/>
      <c r="C8" s="130"/>
      <c r="D8" s="215"/>
      <c r="E8" s="215"/>
      <c r="F8" s="215"/>
      <c r="G8" s="215"/>
      <c r="H8" s="215"/>
    </row>
    <row r="9" spans="1:8" ht="12.75">
      <c r="A9" s="73" t="s">
        <v>220</v>
      </c>
      <c r="B9" s="124">
        <v>333.7</v>
      </c>
      <c r="C9" s="130">
        <v>350.6</v>
      </c>
      <c r="D9" s="124">
        <v>365.7</v>
      </c>
      <c r="E9" s="124">
        <v>369.1</v>
      </c>
      <c r="F9" s="124">
        <v>259.6</v>
      </c>
      <c r="G9" s="124">
        <v>109.5</v>
      </c>
      <c r="H9" s="66" t="s">
        <v>221</v>
      </c>
    </row>
    <row r="10" spans="1:8" ht="12.75">
      <c r="A10" s="73" t="s">
        <v>235</v>
      </c>
      <c r="B10" s="124">
        <v>1261.3</v>
      </c>
      <c r="C10" s="134">
        <v>1389</v>
      </c>
      <c r="D10" s="124">
        <v>1452.6</v>
      </c>
      <c r="E10" s="124">
        <v>1466</v>
      </c>
      <c r="F10" s="124">
        <v>981.3</v>
      </c>
      <c r="G10" s="124">
        <v>484.8</v>
      </c>
      <c r="H10" s="66" t="s">
        <v>236</v>
      </c>
    </row>
    <row r="11" spans="1:8" ht="12.75">
      <c r="A11" s="64" t="s">
        <v>222</v>
      </c>
      <c r="B11" s="124">
        <v>22856.5</v>
      </c>
      <c r="C11" s="130">
        <v>25349.1</v>
      </c>
      <c r="D11" s="122">
        <v>26808.1</v>
      </c>
      <c r="E11" s="124">
        <v>27113.2</v>
      </c>
      <c r="F11" s="124">
        <v>17398.2</v>
      </c>
      <c r="G11" s="124">
        <v>9715.1</v>
      </c>
      <c r="H11" s="66" t="s">
        <v>223</v>
      </c>
    </row>
    <row r="12" spans="1:8" ht="12.75">
      <c r="A12" s="64" t="s">
        <v>237</v>
      </c>
      <c r="B12" s="318"/>
      <c r="C12" s="130"/>
      <c r="D12" s="318"/>
      <c r="E12" s="124"/>
      <c r="F12" s="124"/>
      <c r="G12" s="124"/>
      <c r="H12" s="66" t="s">
        <v>238</v>
      </c>
    </row>
    <row r="13" spans="1:8" ht="12.75">
      <c r="A13" s="67" t="s">
        <v>224</v>
      </c>
      <c r="B13" s="216">
        <v>3.78</v>
      </c>
      <c r="C13" s="130">
        <v>3.96</v>
      </c>
      <c r="D13" s="319">
        <v>3.97</v>
      </c>
      <c r="E13" s="319">
        <v>3.97</v>
      </c>
      <c r="F13" s="319">
        <v>3.78</v>
      </c>
      <c r="G13" s="319">
        <v>4.43</v>
      </c>
      <c r="H13" s="30" t="s">
        <v>225</v>
      </c>
    </row>
    <row r="14" spans="1:8" ht="12.75">
      <c r="A14" s="74" t="s">
        <v>226</v>
      </c>
      <c r="B14" s="318"/>
      <c r="C14" s="130"/>
      <c r="D14" s="318"/>
      <c r="E14" s="124"/>
      <c r="F14" s="124"/>
      <c r="G14" s="124"/>
      <c r="H14" s="30" t="s">
        <v>227</v>
      </c>
    </row>
    <row r="15" spans="1:8" ht="12.75">
      <c r="A15" s="70" t="s">
        <v>228</v>
      </c>
      <c r="B15" s="124">
        <v>68.5</v>
      </c>
      <c r="C15" s="130">
        <v>72.3</v>
      </c>
      <c r="D15" s="119">
        <v>73.3</v>
      </c>
      <c r="E15" s="124">
        <v>73.5</v>
      </c>
      <c r="F15" s="124">
        <v>67</v>
      </c>
      <c r="G15" s="124">
        <v>88.7</v>
      </c>
      <c r="H15" s="71" t="s">
        <v>229</v>
      </c>
    </row>
    <row r="16" spans="1:8" ht="12.75">
      <c r="A16" s="70" t="s">
        <v>230</v>
      </c>
      <c r="B16" s="124">
        <v>22.6</v>
      </c>
      <c r="C16" s="130">
        <v>24.8</v>
      </c>
      <c r="D16" s="119">
        <v>26.3</v>
      </c>
      <c r="E16" s="369">
        <v>26.7</v>
      </c>
      <c r="F16" s="119">
        <v>26.3</v>
      </c>
      <c r="G16" s="119">
        <v>27.2</v>
      </c>
      <c r="H16" s="71" t="s">
        <v>231</v>
      </c>
    </row>
    <row r="17" spans="1:8" ht="12.75">
      <c r="A17" s="209" t="s">
        <v>239</v>
      </c>
      <c r="B17" s="318"/>
      <c r="C17" s="130"/>
      <c r="D17" s="318"/>
      <c r="F17" s="318"/>
      <c r="G17" s="318"/>
      <c r="H17" s="159" t="s">
        <v>240</v>
      </c>
    </row>
    <row r="18" spans="1:8" ht="12.75">
      <c r="A18" s="70" t="s">
        <v>232</v>
      </c>
      <c r="B18" s="216">
        <v>3.02</v>
      </c>
      <c r="C18" s="320">
        <v>2.92</v>
      </c>
      <c r="D18" s="216">
        <v>2.78</v>
      </c>
      <c r="E18" s="216">
        <v>2.76</v>
      </c>
      <c r="F18" s="216">
        <v>2.54</v>
      </c>
      <c r="G18" s="216">
        <v>3.26</v>
      </c>
      <c r="H18" s="71" t="s">
        <v>229</v>
      </c>
    </row>
    <row r="19" spans="1:8" ht="12.75">
      <c r="A19" s="70" t="s">
        <v>233</v>
      </c>
      <c r="B19" s="216">
        <v>0.8</v>
      </c>
      <c r="C19" s="320">
        <v>0.74</v>
      </c>
      <c r="D19" s="319">
        <v>0.7</v>
      </c>
      <c r="E19" s="216">
        <v>0.69</v>
      </c>
      <c r="F19" s="319">
        <v>0.67</v>
      </c>
      <c r="G19" s="319">
        <v>0.74</v>
      </c>
      <c r="H19" s="71" t="s">
        <v>234</v>
      </c>
    </row>
    <row r="21" spans="1:8" ht="12.75" customHeight="1">
      <c r="A21" s="427" t="s">
        <v>316</v>
      </c>
      <c r="B21" s="427"/>
      <c r="C21" s="427"/>
      <c r="D21" s="427"/>
      <c r="E21" s="427"/>
      <c r="F21" s="427"/>
      <c r="G21" s="427"/>
      <c r="H21" s="427"/>
    </row>
    <row r="22" spans="1:8" ht="12.75" customHeight="1">
      <c r="A22" s="427" t="s">
        <v>317</v>
      </c>
      <c r="B22" s="427"/>
      <c r="C22" s="427"/>
      <c r="D22" s="427"/>
      <c r="E22" s="427"/>
      <c r="F22" s="427"/>
      <c r="G22" s="427"/>
      <c r="H22" s="427"/>
    </row>
    <row r="23" ht="12.75">
      <c r="A23" s="263"/>
    </row>
    <row r="24" ht="12.75">
      <c r="A24" s="263"/>
    </row>
  </sheetData>
  <mergeCells count="8">
    <mergeCell ref="A22:H22"/>
    <mergeCell ref="H6:H7"/>
    <mergeCell ref="A21:H21"/>
    <mergeCell ref="D6:D7"/>
    <mergeCell ref="E6:G6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25" zoomScaleNormal="125" workbookViewId="0" topLeftCell="A1"/>
  </sheetViews>
  <sheetFormatPr defaultColWidth="9.140625" defaultRowHeight="12.75"/>
  <cols>
    <col min="1" max="1" width="21.00390625" style="223" customWidth="1"/>
    <col min="2" max="2" width="5.00390625" style="223" customWidth="1"/>
    <col min="3" max="7" width="9.421875" style="223" customWidth="1"/>
    <col min="8" max="8" width="9.140625" style="236" customWidth="1"/>
    <col min="9" max="16384" width="9.140625" style="223" customWidth="1"/>
  </cols>
  <sheetData>
    <row r="1" spans="1:8" s="221" customFormat="1" ht="12.75" customHeight="1">
      <c r="A1" s="14" t="s">
        <v>356</v>
      </c>
      <c r="H1" s="235"/>
    </row>
    <row r="2" spans="1:5" ht="12.75">
      <c r="A2" s="76" t="s">
        <v>0</v>
      </c>
      <c r="B2" s="222"/>
      <c r="C2" s="222"/>
      <c r="D2" s="222"/>
      <c r="E2" s="222"/>
    </row>
    <row r="3" spans="1:8" s="224" customFormat="1" ht="12.75" customHeight="1">
      <c r="A3" s="16" t="s">
        <v>282</v>
      </c>
      <c r="H3" s="237"/>
    </row>
    <row r="4" spans="1:5" ht="12.75">
      <c r="A4" s="16" t="s">
        <v>1</v>
      </c>
      <c r="B4" s="222"/>
      <c r="C4" s="222"/>
      <c r="D4" s="222"/>
      <c r="E4" s="222"/>
    </row>
    <row r="6" spans="1:7" ht="27.75" customHeight="1">
      <c r="A6" s="431" t="s">
        <v>243</v>
      </c>
      <c r="B6" s="432"/>
      <c r="C6" s="435" t="s">
        <v>244</v>
      </c>
      <c r="D6" s="436"/>
      <c r="E6" s="436"/>
      <c r="F6" s="436"/>
      <c r="G6" s="436"/>
    </row>
    <row r="7" spans="1:7" ht="39">
      <c r="A7" s="433"/>
      <c r="B7" s="434"/>
      <c r="C7" s="217" t="s">
        <v>305</v>
      </c>
      <c r="D7" s="217" t="s">
        <v>245</v>
      </c>
      <c r="E7" s="217" t="s">
        <v>246</v>
      </c>
      <c r="F7" s="217" t="s">
        <v>306</v>
      </c>
      <c r="G7" s="230" t="s">
        <v>247</v>
      </c>
    </row>
    <row r="8" spans="1:7" ht="12.75">
      <c r="A8" s="226"/>
      <c r="B8" s="227"/>
      <c r="C8" s="130"/>
      <c r="D8" s="130"/>
      <c r="E8" s="130"/>
      <c r="F8" s="130"/>
      <c r="G8" s="198"/>
    </row>
    <row r="9" spans="1:7" ht="12.75">
      <c r="A9" s="233" t="s">
        <v>114</v>
      </c>
      <c r="B9" s="227">
        <v>2005</v>
      </c>
      <c r="C9" s="130">
        <v>97.3</v>
      </c>
      <c r="D9" s="130">
        <v>89.8</v>
      </c>
      <c r="E9" s="130">
        <v>88.2</v>
      </c>
      <c r="F9" s="130">
        <v>53.7</v>
      </c>
      <c r="G9" s="198">
        <v>75.2</v>
      </c>
    </row>
    <row r="10" spans="1:7" ht="12.75">
      <c r="A10" s="228" t="s">
        <v>113</v>
      </c>
      <c r="B10" s="227">
        <v>2010</v>
      </c>
      <c r="C10" s="119">
        <v>98.2</v>
      </c>
      <c r="D10" s="119">
        <v>95.5</v>
      </c>
      <c r="E10" s="119">
        <v>92.8</v>
      </c>
      <c r="F10" s="119">
        <v>56.2</v>
      </c>
      <c r="G10" s="135">
        <v>79.9</v>
      </c>
    </row>
    <row r="11" spans="1:7" ht="12.75">
      <c r="A11" s="228"/>
      <c r="B11" s="227">
        <v>2015</v>
      </c>
      <c r="C11" s="119">
        <v>98.3</v>
      </c>
      <c r="D11" s="119">
        <v>95.8</v>
      </c>
      <c r="E11" s="119">
        <v>93.1</v>
      </c>
      <c r="F11" s="119">
        <v>55.1</v>
      </c>
      <c r="G11" s="135">
        <v>81</v>
      </c>
    </row>
    <row r="12" spans="1:7" ht="12.75">
      <c r="A12" s="226"/>
      <c r="B12" s="229">
        <v>2016</v>
      </c>
      <c r="C12" s="129">
        <v>98.4</v>
      </c>
      <c r="D12" s="129">
        <v>95.9</v>
      </c>
      <c r="E12" s="129">
        <v>93.2</v>
      </c>
      <c r="F12" s="129">
        <v>55.2</v>
      </c>
      <c r="G12" s="384">
        <v>81.5</v>
      </c>
    </row>
    <row r="13" spans="1:7" ht="12.75">
      <c r="A13" s="234" t="s">
        <v>151</v>
      </c>
      <c r="B13" s="227">
        <v>2005</v>
      </c>
      <c r="C13" s="130">
        <v>98.9</v>
      </c>
      <c r="D13" s="130">
        <v>94</v>
      </c>
      <c r="E13" s="130">
        <v>91.2</v>
      </c>
      <c r="F13" s="130">
        <v>75.2</v>
      </c>
      <c r="G13" s="198">
        <v>81.4</v>
      </c>
    </row>
    <row r="14" spans="1:7" ht="12.75">
      <c r="A14" s="220" t="s">
        <v>152</v>
      </c>
      <c r="B14" s="227">
        <v>2010</v>
      </c>
      <c r="C14" s="130">
        <v>99.5</v>
      </c>
      <c r="D14" s="130">
        <v>97.4</v>
      </c>
      <c r="E14" s="130">
        <v>95.3</v>
      </c>
      <c r="F14" s="130">
        <v>76.3</v>
      </c>
      <c r="G14" s="198">
        <v>84.5</v>
      </c>
    </row>
    <row r="15" spans="1:7" ht="12.75">
      <c r="A15" s="220"/>
      <c r="B15" s="227">
        <v>2015</v>
      </c>
      <c r="C15" s="130">
        <v>99.5</v>
      </c>
      <c r="D15" s="130">
        <v>97.6</v>
      </c>
      <c r="E15" s="130">
        <v>95.5</v>
      </c>
      <c r="F15" s="130">
        <v>73.9</v>
      </c>
      <c r="G15" s="198">
        <v>85.6</v>
      </c>
    </row>
    <row r="16" spans="1:7" ht="12.75">
      <c r="A16" s="226"/>
      <c r="B16" s="229">
        <v>2016</v>
      </c>
      <c r="C16" s="129">
        <v>99.5</v>
      </c>
      <c r="D16" s="129">
        <v>97.7</v>
      </c>
      <c r="E16" s="129">
        <v>95.6</v>
      </c>
      <c r="F16" s="129">
        <v>73.9</v>
      </c>
      <c r="G16" s="384">
        <v>86.1</v>
      </c>
    </row>
    <row r="17" spans="1:7" ht="12.75">
      <c r="A17" s="234" t="s">
        <v>153</v>
      </c>
      <c r="B17" s="227">
        <v>2005</v>
      </c>
      <c r="C17" s="130">
        <v>93.6</v>
      </c>
      <c r="D17" s="130">
        <v>80.5</v>
      </c>
      <c r="E17" s="130">
        <v>81.8</v>
      </c>
      <c r="F17" s="130">
        <v>6.9</v>
      </c>
      <c r="G17" s="198">
        <v>61.7</v>
      </c>
    </row>
    <row r="18" spans="1:7" ht="12.75">
      <c r="A18" s="220" t="s">
        <v>154</v>
      </c>
      <c r="B18" s="227">
        <v>2010</v>
      </c>
      <c r="C18" s="130">
        <v>95.4</v>
      </c>
      <c r="D18" s="130">
        <v>91.3</v>
      </c>
      <c r="E18" s="130">
        <v>87.3</v>
      </c>
      <c r="F18" s="130">
        <v>12.3</v>
      </c>
      <c r="G18" s="198">
        <v>69.8</v>
      </c>
    </row>
    <row r="19" spans="1:7" ht="12.75">
      <c r="A19" s="220"/>
      <c r="B19" s="227">
        <v>2015</v>
      </c>
      <c r="C19" s="130">
        <v>95.5</v>
      </c>
      <c r="D19" s="130">
        <v>91.5</v>
      </c>
      <c r="E19" s="130">
        <v>87.5</v>
      </c>
      <c r="F19" s="130">
        <v>10.7</v>
      </c>
      <c r="G19" s="198">
        <v>70.2</v>
      </c>
    </row>
    <row r="20" spans="1:7" ht="12.75">
      <c r="A20" s="226"/>
      <c r="B20" s="229">
        <v>2016</v>
      </c>
      <c r="C20" s="129">
        <v>95.6</v>
      </c>
      <c r="D20" s="129">
        <v>91.6</v>
      </c>
      <c r="E20" s="129">
        <v>87.7</v>
      </c>
      <c r="F20" s="129">
        <v>10.8</v>
      </c>
      <c r="G20" s="384">
        <v>70.5</v>
      </c>
    </row>
    <row r="21" spans="1:7" ht="12.75">
      <c r="A21" s="226"/>
      <c r="B21" s="179"/>
      <c r="C21" s="179"/>
      <c r="D21" s="179"/>
      <c r="E21" s="179"/>
      <c r="F21" s="179"/>
      <c r="G21" s="179"/>
    </row>
    <row r="22" spans="1:7" ht="12.75">
      <c r="A22" s="212" t="s">
        <v>248</v>
      </c>
      <c r="B22" s="179"/>
      <c r="C22" s="179"/>
      <c r="D22" s="179"/>
      <c r="E22" s="179"/>
      <c r="F22" s="179"/>
      <c r="G22" s="179"/>
    </row>
    <row r="23" spans="1:7" ht="12.75">
      <c r="A23" s="212" t="s">
        <v>283</v>
      </c>
      <c r="B23" s="179"/>
      <c r="C23" s="179"/>
      <c r="D23" s="179"/>
      <c r="E23" s="179"/>
      <c r="F23" s="179"/>
      <c r="G23" s="179"/>
    </row>
  </sheetData>
  <mergeCells count="2">
    <mergeCell ref="A6:B7"/>
    <mergeCell ref="C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="125" zoomScaleNormal="125" workbookViewId="0" topLeftCell="A1"/>
  </sheetViews>
  <sheetFormatPr defaultColWidth="9.140625" defaultRowHeight="12.75"/>
  <cols>
    <col min="1" max="1" width="19.57421875" style="136" customWidth="1"/>
    <col min="2" max="4" width="27.421875" style="136" hidden="1" customWidth="1"/>
    <col min="5" max="5" width="3.00390625" style="136" customWidth="1"/>
    <col min="6" max="12" width="10.8515625" style="136" customWidth="1"/>
    <col min="13" max="16384" width="9.140625" style="136" customWidth="1"/>
  </cols>
  <sheetData>
    <row r="1" spans="1:12" ht="11.25">
      <c r="A1" s="14" t="s">
        <v>361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6" s="240" customFormat="1" ht="11.25">
      <c r="A2" s="16" t="s">
        <v>362</v>
      </c>
      <c r="F2" s="246"/>
    </row>
    <row r="3" spans="1:12" ht="30" customHeight="1">
      <c r="A3" s="438" t="s">
        <v>243</v>
      </c>
      <c r="B3" s="438"/>
      <c r="C3" s="438"/>
      <c r="D3" s="438"/>
      <c r="E3" s="439"/>
      <c r="F3" s="440" t="s">
        <v>254</v>
      </c>
      <c r="G3" s="442" t="s">
        <v>263</v>
      </c>
      <c r="H3" s="443"/>
      <c r="I3" s="443"/>
      <c r="J3" s="443"/>
      <c r="K3" s="443"/>
      <c r="L3" s="443"/>
    </row>
    <row r="4" spans="1:12" ht="131.25" customHeight="1">
      <c r="A4" s="444" t="s">
        <v>257</v>
      </c>
      <c r="B4" s="444"/>
      <c r="C4" s="444"/>
      <c r="D4" s="444"/>
      <c r="E4" s="445"/>
      <c r="F4" s="441"/>
      <c r="G4" s="264" t="s">
        <v>255</v>
      </c>
      <c r="H4" s="264" t="s">
        <v>266</v>
      </c>
      <c r="I4" s="264" t="s">
        <v>267</v>
      </c>
      <c r="J4" s="206" t="s">
        <v>268</v>
      </c>
      <c r="K4" s="264" t="s">
        <v>269</v>
      </c>
      <c r="L4" s="206" t="s">
        <v>256</v>
      </c>
    </row>
    <row r="5" spans="1:13" ht="27.75" customHeight="1">
      <c r="A5" s="437" t="s">
        <v>253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198"/>
    </row>
    <row r="6" spans="1:12" ht="12" customHeight="1">
      <c r="A6" s="250" t="s">
        <v>281</v>
      </c>
      <c r="B6" s="242"/>
      <c r="C6" s="242"/>
      <c r="D6" s="242"/>
      <c r="E6" s="229" t="s">
        <v>249</v>
      </c>
      <c r="F6" s="325">
        <v>117127</v>
      </c>
      <c r="G6" s="325">
        <v>56796</v>
      </c>
      <c r="H6" s="325">
        <v>29630</v>
      </c>
      <c r="I6" s="325">
        <v>22182</v>
      </c>
      <c r="J6" s="325">
        <v>3546</v>
      </c>
      <c r="K6" s="325">
        <v>1992</v>
      </c>
      <c r="L6" s="364">
        <v>2981</v>
      </c>
    </row>
    <row r="7" spans="1:12" ht="12" customHeight="1">
      <c r="A7" s="243" t="s">
        <v>113</v>
      </c>
      <c r="B7" s="242"/>
      <c r="C7" s="242"/>
      <c r="D7" s="242"/>
      <c r="E7" s="229" t="s">
        <v>250</v>
      </c>
      <c r="F7" s="272">
        <v>23570.4</v>
      </c>
      <c r="G7" s="272">
        <v>11765.7</v>
      </c>
      <c r="H7" s="272">
        <v>5878.9</v>
      </c>
      <c r="I7" s="272">
        <v>4213.7</v>
      </c>
      <c r="J7" s="272">
        <v>544.3</v>
      </c>
      <c r="K7" s="272">
        <v>473.9</v>
      </c>
      <c r="L7" s="232">
        <v>693.9</v>
      </c>
    </row>
    <row r="8" spans="1:12" ht="12" customHeight="1">
      <c r="A8" s="244"/>
      <c r="B8" s="245"/>
      <c r="C8" s="245"/>
      <c r="D8" s="245"/>
      <c r="E8" s="229" t="s">
        <v>251</v>
      </c>
      <c r="F8" s="327">
        <v>201</v>
      </c>
      <c r="G8" s="327">
        <v>207</v>
      </c>
      <c r="H8" s="327">
        <v>198</v>
      </c>
      <c r="I8" s="327">
        <v>190</v>
      </c>
      <c r="J8" s="327">
        <v>154</v>
      </c>
      <c r="K8" s="327">
        <v>238</v>
      </c>
      <c r="L8" s="328">
        <v>233</v>
      </c>
    </row>
    <row r="9" spans="1:12" ht="12" customHeight="1">
      <c r="A9" s="249" t="s">
        <v>151</v>
      </c>
      <c r="B9" s="245"/>
      <c r="C9" s="245"/>
      <c r="D9" s="245"/>
      <c r="E9" s="227" t="s">
        <v>249</v>
      </c>
      <c r="F9" s="326">
        <v>104649</v>
      </c>
      <c r="G9" s="326">
        <v>51804</v>
      </c>
      <c r="H9" s="326">
        <v>27205</v>
      </c>
      <c r="I9" s="326">
        <v>19518</v>
      </c>
      <c r="J9" s="326">
        <v>1622</v>
      </c>
      <c r="K9" s="326">
        <v>1992</v>
      </c>
      <c r="L9" s="362">
        <v>2508</v>
      </c>
    </row>
    <row r="10" spans="1:12" ht="12" customHeight="1">
      <c r="A10" s="195" t="s">
        <v>252</v>
      </c>
      <c r="B10" s="245"/>
      <c r="C10" s="245"/>
      <c r="D10" s="245"/>
      <c r="E10" s="227" t="s">
        <v>250</v>
      </c>
      <c r="F10" s="134">
        <v>21154.1</v>
      </c>
      <c r="G10" s="134">
        <v>10820.3</v>
      </c>
      <c r="H10" s="134">
        <v>5328.6</v>
      </c>
      <c r="I10" s="134">
        <v>3673</v>
      </c>
      <c r="J10" s="134">
        <v>256.3</v>
      </c>
      <c r="K10" s="134">
        <v>473.9</v>
      </c>
      <c r="L10" s="231">
        <v>602</v>
      </c>
    </row>
    <row r="11" spans="1:12" ht="12" customHeight="1">
      <c r="A11" s="244"/>
      <c r="B11" s="245"/>
      <c r="C11" s="245"/>
      <c r="D11" s="245"/>
      <c r="E11" s="227" t="s">
        <v>251</v>
      </c>
      <c r="F11" s="292">
        <v>202</v>
      </c>
      <c r="G11" s="292">
        <v>209</v>
      </c>
      <c r="H11" s="292">
        <v>196</v>
      </c>
      <c r="I11" s="292">
        <v>188</v>
      </c>
      <c r="J11" s="292">
        <v>158</v>
      </c>
      <c r="K11" s="292">
        <v>238</v>
      </c>
      <c r="L11" s="329">
        <v>240</v>
      </c>
    </row>
    <row r="12" spans="1:12" ht="12" customHeight="1">
      <c r="A12" s="249" t="s">
        <v>153</v>
      </c>
      <c r="B12" s="245"/>
      <c r="C12" s="245"/>
      <c r="D12" s="245"/>
      <c r="E12" s="227" t="s">
        <v>249</v>
      </c>
      <c r="F12" s="326">
        <v>12478</v>
      </c>
      <c r="G12" s="326">
        <v>4992</v>
      </c>
      <c r="H12" s="326">
        <v>2425</v>
      </c>
      <c r="I12" s="326">
        <v>2664</v>
      </c>
      <c r="J12" s="326">
        <v>1924</v>
      </c>
      <c r="K12" s="326" t="s">
        <v>112</v>
      </c>
      <c r="L12" s="362">
        <v>473</v>
      </c>
    </row>
    <row r="13" spans="1:12" ht="12" customHeight="1">
      <c r="A13" s="195" t="s">
        <v>154</v>
      </c>
      <c r="B13" s="245"/>
      <c r="C13" s="245"/>
      <c r="D13" s="245"/>
      <c r="E13" s="227" t="s">
        <v>250</v>
      </c>
      <c r="F13" s="134">
        <v>2416.3</v>
      </c>
      <c r="G13" s="134">
        <v>945.5</v>
      </c>
      <c r="H13" s="134">
        <v>550.3</v>
      </c>
      <c r="I13" s="134">
        <v>540.6</v>
      </c>
      <c r="J13" s="134">
        <v>288</v>
      </c>
      <c r="K13" s="326" t="s">
        <v>112</v>
      </c>
      <c r="L13" s="231">
        <v>91.9</v>
      </c>
    </row>
    <row r="14" spans="1:12" ht="12" customHeight="1">
      <c r="A14" s="179"/>
      <c r="B14" s="179"/>
      <c r="C14" s="179"/>
      <c r="D14" s="179"/>
      <c r="E14" s="227" t="s">
        <v>251</v>
      </c>
      <c r="F14" s="292">
        <v>194</v>
      </c>
      <c r="G14" s="292">
        <v>189</v>
      </c>
      <c r="H14" s="292">
        <v>227</v>
      </c>
      <c r="I14" s="292">
        <v>203</v>
      </c>
      <c r="J14" s="292">
        <v>150</v>
      </c>
      <c r="K14" s="326" t="s">
        <v>112</v>
      </c>
      <c r="L14" s="329">
        <v>194</v>
      </c>
    </row>
    <row r="15" spans="1:12" ht="30.75" customHeight="1">
      <c r="A15" s="437" t="s">
        <v>284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</row>
    <row r="16" spans="1:12" ht="12" customHeight="1">
      <c r="A16" s="250" t="s">
        <v>281</v>
      </c>
      <c r="B16" s="242"/>
      <c r="C16" s="242"/>
      <c r="D16" s="242"/>
      <c r="E16" s="229" t="s">
        <v>249</v>
      </c>
      <c r="F16" s="152">
        <v>100</v>
      </c>
      <c r="G16" s="152">
        <v>48.5</v>
      </c>
      <c r="H16" s="152">
        <v>25.3</v>
      </c>
      <c r="I16" s="152">
        <v>18.9</v>
      </c>
      <c r="J16" s="152">
        <v>3</v>
      </c>
      <c r="K16" s="152">
        <v>1.7</v>
      </c>
      <c r="L16" s="363">
        <v>2.5</v>
      </c>
    </row>
    <row r="17" spans="1:12" ht="12" customHeight="1">
      <c r="A17" s="243" t="s">
        <v>113</v>
      </c>
      <c r="B17" s="242"/>
      <c r="C17" s="242"/>
      <c r="D17" s="242"/>
      <c r="E17" s="229" t="s">
        <v>250</v>
      </c>
      <c r="F17" s="152">
        <v>100</v>
      </c>
      <c r="G17" s="152">
        <v>49.9</v>
      </c>
      <c r="H17" s="152">
        <v>24.9</v>
      </c>
      <c r="I17" s="152">
        <v>17.9</v>
      </c>
      <c r="J17" s="152">
        <v>2.3</v>
      </c>
      <c r="K17" s="152">
        <v>2</v>
      </c>
      <c r="L17" s="363">
        <v>2.9</v>
      </c>
    </row>
    <row r="18" spans="1:12" ht="12" customHeight="1">
      <c r="A18" s="249" t="s">
        <v>151</v>
      </c>
      <c r="B18" s="245"/>
      <c r="C18" s="245"/>
      <c r="D18" s="245"/>
      <c r="E18" s="227" t="s">
        <v>249</v>
      </c>
      <c r="F18" s="137">
        <v>100</v>
      </c>
      <c r="G18" s="137">
        <v>49.5</v>
      </c>
      <c r="H18" s="137">
        <v>26</v>
      </c>
      <c r="I18" s="137">
        <v>18.7</v>
      </c>
      <c r="J18" s="137">
        <v>1.5</v>
      </c>
      <c r="K18" s="137">
        <v>1.9</v>
      </c>
      <c r="L18" s="204">
        <v>2.4</v>
      </c>
    </row>
    <row r="19" spans="1:12" ht="12" customHeight="1">
      <c r="A19" s="195" t="s">
        <v>252</v>
      </c>
      <c r="B19" s="245"/>
      <c r="C19" s="245"/>
      <c r="D19" s="245"/>
      <c r="E19" s="227" t="s">
        <v>250</v>
      </c>
      <c r="F19" s="137">
        <v>100</v>
      </c>
      <c r="G19" s="137">
        <v>51.1</v>
      </c>
      <c r="H19" s="137">
        <v>25.2</v>
      </c>
      <c r="I19" s="137">
        <v>17.4</v>
      </c>
      <c r="J19" s="137">
        <v>1.2</v>
      </c>
      <c r="K19" s="137">
        <v>2.2</v>
      </c>
      <c r="L19" s="204">
        <v>2.8</v>
      </c>
    </row>
    <row r="20" spans="1:12" ht="12" customHeight="1">
      <c r="A20" s="249" t="s">
        <v>153</v>
      </c>
      <c r="B20" s="245"/>
      <c r="C20" s="245"/>
      <c r="D20" s="245"/>
      <c r="E20" s="227" t="s">
        <v>249</v>
      </c>
      <c r="F20" s="137">
        <v>100</v>
      </c>
      <c r="G20" s="137">
        <v>40</v>
      </c>
      <c r="H20" s="137">
        <v>19.4</v>
      </c>
      <c r="I20" s="137">
        <v>21.3</v>
      </c>
      <c r="J20" s="137">
        <v>15.4</v>
      </c>
      <c r="K20" s="137" t="s">
        <v>112</v>
      </c>
      <c r="L20" s="204">
        <v>3.8</v>
      </c>
    </row>
    <row r="21" spans="1:12" ht="12" customHeight="1">
      <c r="A21" s="195" t="s">
        <v>154</v>
      </c>
      <c r="B21" s="245"/>
      <c r="C21" s="245"/>
      <c r="D21" s="245"/>
      <c r="E21" s="227" t="s">
        <v>250</v>
      </c>
      <c r="F21" s="137">
        <v>100</v>
      </c>
      <c r="G21" s="137">
        <v>39.1</v>
      </c>
      <c r="H21" s="137">
        <v>22.8</v>
      </c>
      <c r="I21" s="137">
        <v>22.4</v>
      </c>
      <c r="J21" s="137">
        <v>11.9</v>
      </c>
      <c r="K21" s="137" t="s">
        <v>112</v>
      </c>
      <c r="L21" s="204">
        <v>3.8</v>
      </c>
    </row>
  </sheetData>
  <mergeCells count="6">
    <mergeCell ref="A15:L15"/>
    <mergeCell ref="A3:E3"/>
    <mergeCell ref="F3:F4"/>
    <mergeCell ref="G3:L3"/>
    <mergeCell ref="A4:E4"/>
    <mergeCell ref="A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="125" zoomScaleNormal="125" workbookViewId="0" topLeftCell="A1"/>
  </sheetViews>
  <sheetFormatPr defaultColWidth="9.140625" defaultRowHeight="12.75"/>
  <cols>
    <col min="1" max="1" width="20.00390625" style="136" customWidth="1"/>
    <col min="2" max="2" width="6.00390625" style="136" customWidth="1"/>
    <col min="3" max="3" width="9.57421875" style="136" customWidth="1"/>
    <col min="4" max="4" width="10.00390625" style="136" customWidth="1"/>
    <col min="5" max="5" width="7.8515625" style="136" customWidth="1"/>
    <col min="6" max="6" width="9.140625" style="136" customWidth="1"/>
    <col min="7" max="7" width="7.8515625" style="136" customWidth="1"/>
    <col min="8" max="16384" width="9.140625" style="136" customWidth="1"/>
  </cols>
  <sheetData>
    <row r="1" s="239" customFormat="1" ht="12.75">
      <c r="A1" s="136" t="s">
        <v>357</v>
      </c>
    </row>
    <row r="2" spans="1:2" s="240" customFormat="1" ht="12.75">
      <c r="A2" s="253" t="s">
        <v>264</v>
      </c>
      <c r="B2" s="241"/>
    </row>
    <row r="3" spans="1:8" ht="60" customHeight="1">
      <c r="A3" s="446" t="s">
        <v>243</v>
      </c>
      <c r="B3" s="447"/>
      <c r="C3" s="436" t="s">
        <v>258</v>
      </c>
      <c r="D3" s="418"/>
      <c r="E3" s="435" t="s">
        <v>285</v>
      </c>
      <c r="F3" s="417"/>
      <c r="G3" s="417"/>
      <c r="H3" s="417"/>
    </row>
    <row r="4" spans="1:8" ht="22.5" customHeight="1">
      <c r="A4" s="448"/>
      <c r="B4" s="449"/>
      <c r="C4" s="447" t="s">
        <v>179</v>
      </c>
      <c r="D4" s="456" t="s">
        <v>314</v>
      </c>
      <c r="E4" s="454" t="s">
        <v>259</v>
      </c>
      <c r="F4" s="455"/>
      <c r="G4" s="454" t="s">
        <v>260</v>
      </c>
      <c r="H4" s="452"/>
    </row>
    <row r="5" spans="1:8" ht="54" customHeight="1">
      <c r="A5" s="448"/>
      <c r="B5" s="449"/>
      <c r="C5" s="453"/>
      <c r="D5" s="457"/>
      <c r="E5" s="219" t="s">
        <v>261</v>
      </c>
      <c r="F5" s="219" t="s">
        <v>265</v>
      </c>
      <c r="G5" s="219" t="s">
        <v>261</v>
      </c>
      <c r="H5" s="207" t="s">
        <v>265</v>
      </c>
    </row>
    <row r="6" spans="1:8" ht="15" customHeight="1">
      <c r="A6" s="450"/>
      <c r="B6" s="451"/>
      <c r="C6" s="452" t="s">
        <v>262</v>
      </c>
      <c r="D6" s="452"/>
      <c r="E6" s="452"/>
      <c r="F6" s="452"/>
      <c r="G6" s="452"/>
      <c r="H6" s="452"/>
    </row>
    <row r="7" spans="1:8" ht="9.75" customHeight="1">
      <c r="A7" s="247"/>
      <c r="B7" s="248"/>
      <c r="C7" s="251"/>
      <c r="D7" s="251"/>
      <c r="E7" s="251"/>
      <c r="F7" s="251"/>
      <c r="G7" s="251"/>
      <c r="H7" s="252"/>
    </row>
    <row r="8" spans="1:8" ht="16.5" customHeight="1">
      <c r="A8" s="250" t="s">
        <v>281</v>
      </c>
      <c r="B8" s="227">
        <v>2005</v>
      </c>
      <c r="C8" s="197">
        <v>59.1</v>
      </c>
      <c r="D8" s="137">
        <v>56.4</v>
      </c>
      <c r="E8" s="137">
        <v>298.3</v>
      </c>
      <c r="F8" s="137">
        <v>126.3</v>
      </c>
      <c r="G8" s="137">
        <v>2253.8</v>
      </c>
      <c r="H8" s="322">
        <v>798</v>
      </c>
    </row>
    <row r="9" spans="1:8" ht="12.75">
      <c r="A9" s="243" t="s">
        <v>113</v>
      </c>
      <c r="B9" s="227">
        <v>2010</v>
      </c>
      <c r="C9" s="197">
        <v>56.2</v>
      </c>
      <c r="D9" s="197">
        <v>47.9</v>
      </c>
      <c r="E9" s="197">
        <v>248.8</v>
      </c>
      <c r="F9" s="197">
        <v>142.6</v>
      </c>
      <c r="G9" s="197">
        <v>2184.6</v>
      </c>
      <c r="H9" s="323">
        <v>883.8</v>
      </c>
    </row>
    <row r="10" spans="1:8" ht="12.75">
      <c r="A10" s="243"/>
      <c r="B10" s="227">
        <v>2015</v>
      </c>
      <c r="C10" s="137">
        <v>54.8</v>
      </c>
      <c r="D10" s="137">
        <v>50.5</v>
      </c>
      <c r="E10" s="137">
        <v>222.7</v>
      </c>
      <c r="F10" s="137">
        <v>131.3</v>
      </c>
      <c r="G10" s="137">
        <v>1713.6</v>
      </c>
      <c r="H10" s="322">
        <v>887.2</v>
      </c>
    </row>
    <row r="11" spans="1:8" ht="12.75">
      <c r="A11" s="243"/>
      <c r="B11" s="229">
        <v>2016</v>
      </c>
      <c r="C11" s="129">
        <v>74.5</v>
      </c>
      <c r="D11" s="129">
        <v>51.4</v>
      </c>
      <c r="E11" s="129">
        <v>208.8</v>
      </c>
      <c r="F11" s="129">
        <v>124.7</v>
      </c>
      <c r="G11" s="129">
        <v>1663.8</v>
      </c>
      <c r="H11" s="239">
        <v>848.4</v>
      </c>
    </row>
    <row r="12" spans="1:8" ht="12.75">
      <c r="A12" s="249" t="s">
        <v>151</v>
      </c>
      <c r="B12" s="227">
        <v>2005</v>
      </c>
      <c r="C12" s="137">
        <v>32.1</v>
      </c>
      <c r="D12" s="137">
        <v>29.5</v>
      </c>
      <c r="E12" s="137">
        <v>276</v>
      </c>
      <c r="F12" s="137">
        <v>113.5</v>
      </c>
      <c r="G12" s="137">
        <v>1361.3</v>
      </c>
      <c r="H12" s="322">
        <v>405.7</v>
      </c>
    </row>
    <row r="13" spans="1:8" ht="12.75">
      <c r="A13" s="195" t="s">
        <v>252</v>
      </c>
      <c r="B13" s="227">
        <v>2010</v>
      </c>
      <c r="C13" s="137">
        <v>31.8</v>
      </c>
      <c r="D13" s="137">
        <v>25</v>
      </c>
      <c r="E13" s="137">
        <v>236</v>
      </c>
      <c r="F13" s="137">
        <v>134.5</v>
      </c>
      <c r="G13" s="137">
        <v>1293</v>
      </c>
      <c r="H13" s="322">
        <v>473.1</v>
      </c>
    </row>
    <row r="14" spans="1:8" ht="12.75">
      <c r="A14" s="195"/>
      <c r="B14" s="227">
        <v>2015</v>
      </c>
      <c r="C14" s="137">
        <v>29.6</v>
      </c>
      <c r="D14" s="137">
        <v>26.3</v>
      </c>
      <c r="E14" s="137">
        <v>209.7</v>
      </c>
      <c r="F14" s="137">
        <v>123.2</v>
      </c>
      <c r="G14" s="137">
        <v>934.8</v>
      </c>
      <c r="H14" s="322">
        <v>431.9</v>
      </c>
    </row>
    <row r="15" spans="1:8" ht="12.75">
      <c r="A15" s="195"/>
      <c r="B15" s="229">
        <v>2016</v>
      </c>
      <c r="C15" s="272">
        <v>56.9</v>
      </c>
      <c r="D15" s="272">
        <v>34.6</v>
      </c>
      <c r="E15" s="272">
        <v>195</v>
      </c>
      <c r="F15" s="272">
        <v>116</v>
      </c>
      <c r="G15" s="272">
        <v>899.8</v>
      </c>
      <c r="H15" s="379">
        <v>404.4</v>
      </c>
    </row>
    <row r="16" spans="1:8" ht="12.75">
      <c r="A16" s="249" t="s">
        <v>153</v>
      </c>
      <c r="B16" s="227">
        <v>2005</v>
      </c>
      <c r="C16" s="137">
        <v>27</v>
      </c>
      <c r="D16" s="137">
        <v>26.9</v>
      </c>
      <c r="E16" s="137">
        <v>22.3</v>
      </c>
      <c r="F16" s="137">
        <v>12.8</v>
      </c>
      <c r="G16" s="137">
        <v>892.5</v>
      </c>
      <c r="H16" s="322">
        <v>392.3</v>
      </c>
    </row>
    <row r="17" spans="1:8" ht="12.75">
      <c r="A17" s="195" t="s">
        <v>154</v>
      </c>
      <c r="B17" s="227">
        <v>2010</v>
      </c>
      <c r="C17" s="137">
        <v>24.4</v>
      </c>
      <c r="D17" s="137">
        <v>22.9</v>
      </c>
      <c r="E17" s="137">
        <v>12.8</v>
      </c>
      <c r="F17" s="137">
        <v>8.1</v>
      </c>
      <c r="G17" s="137">
        <v>891.6</v>
      </c>
      <c r="H17" s="322">
        <v>410.7</v>
      </c>
    </row>
    <row r="18" spans="1:8" ht="12.75">
      <c r="A18" s="245"/>
      <c r="B18" s="227">
        <v>2015</v>
      </c>
      <c r="C18" s="137">
        <v>25.2</v>
      </c>
      <c r="D18" s="137">
        <v>24.2</v>
      </c>
      <c r="E18" s="137">
        <v>13</v>
      </c>
      <c r="F18" s="137">
        <v>8.1</v>
      </c>
      <c r="G18" s="137">
        <v>778.8</v>
      </c>
      <c r="H18" s="322">
        <v>455.3</v>
      </c>
    </row>
    <row r="19" spans="1:8" ht="12.75">
      <c r="A19" s="245"/>
      <c r="B19" s="229">
        <v>2016</v>
      </c>
      <c r="C19" s="272">
        <v>17.6</v>
      </c>
      <c r="D19" s="272">
        <v>16.8</v>
      </c>
      <c r="E19" s="272">
        <v>13.8</v>
      </c>
      <c r="F19" s="272">
        <v>8.7</v>
      </c>
      <c r="G19" s="272">
        <v>764</v>
      </c>
      <c r="H19" s="379">
        <v>444</v>
      </c>
    </row>
  </sheetData>
  <mergeCells count="8">
    <mergeCell ref="A3:B6"/>
    <mergeCell ref="C3:D3"/>
    <mergeCell ref="C6:H6"/>
    <mergeCell ref="E3:H3"/>
    <mergeCell ref="C4:C5"/>
    <mergeCell ref="E4:F4"/>
    <mergeCell ref="G4:H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125" zoomScaleNormal="125" workbookViewId="0" topLeftCell="A1"/>
  </sheetViews>
  <sheetFormatPr defaultColWidth="9.140625" defaultRowHeight="12.75"/>
  <cols>
    <col min="1" max="1" width="25.421875" style="238" customWidth="1"/>
    <col min="2" max="5" width="9.140625" style="238" customWidth="1"/>
    <col min="6" max="6" width="27.28125" style="238" customWidth="1"/>
    <col min="7" max="16384" width="9.140625" style="238" customWidth="1"/>
  </cols>
  <sheetData>
    <row r="1" spans="1:6" s="164" customFormat="1" ht="12.75" customHeight="1">
      <c r="A1" s="256" t="s">
        <v>358</v>
      </c>
      <c r="B1" s="198"/>
      <c r="C1" s="198"/>
      <c r="D1" s="198"/>
      <c r="E1" s="198"/>
      <c r="F1" s="241"/>
    </row>
    <row r="2" spans="1:6" s="164" customFormat="1" ht="12.75" customHeight="1">
      <c r="A2" s="257" t="s">
        <v>341</v>
      </c>
      <c r="B2" s="198"/>
      <c r="C2" s="198"/>
      <c r="D2" s="198"/>
      <c r="E2" s="198"/>
      <c r="F2" s="241"/>
    </row>
    <row r="3" spans="1:6" s="164" customFormat="1" ht="36" customHeight="1">
      <c r="A3" s="259" t="s">
        <v>191</v>
      </c>
      <c r="B3" s="205">
        <v>2005</v>
      </c>
      <c r="C3" s="260">
        <v>2010</v>
      </c>
      <c r="D3" s="260">
        <v>2015</v>
      </c>
      <c r="E3" s="260">
        <v>2016</v>
      </c>
      <c r="F3" s="261" t="s">
        <v>192</v>
      </c>
    </row>
    <row r="4" spans="1:6" s="164" customFormat="1" ht="8.1" customHeight="1">
      <c r="A4" s="258"/>
      <c r="B4" s="198"/>
      <c r="C4" s="130"/>
      <c r="D4" s="130"/>
      <c r="E4" s="321"/>
      <c r="F4" s="341"/>
    </row>
    <row r="5" spans="1:6" s="164" customFormat="1" ht="12.75" customHeight="1">
      <c r="A5" s="250" t="s">
        <v>281</v>
      </c>
      <c r="B5" s="335">
        <v>2314</v>
      </c>
      <c r="C5" s="335">
        <v>4152</v>
      </c>
      <c r="D5" s="335">
        <v>4000</v>
      </c>
      <c r="E5" s="380">
        <v>4172</v>
      </c>
      <c r="F5" s="342" t="s">
        <v>113</v>
      </c>
    </row>
    <row r="6" spans="1:6" s="164" customFormat="1" ht="12.75" customHeight="1">
      <c r="A6" s="262" t="s">
        <v>275</v>
      </c>
      <c r="B6" s="324">
        <v>1327</v>
      </c>
      <c r="C6" s="324">
        <v>1922</v>
      </c>
      <c r="D6" s="324">
        <v>1711</v>
      </c>
      <c r="E6" s="381">
        <v>1939</v>
      </c>
      <c r="F6" s="208" t="s">
        <v>276</v>
      </c>
    </row>
    <row r="7" spans="1:6" s="164" customFormat="1" ht="12.75" customHeight="1">
      <c r="A7" s="262" t="s">
        <v>315</v>
      </c>
      <c r="B7" s="324">
        <v>592</v>
      </c>
      <c r="C7" s="324">
        <v>1876</v>
      </c>
      <c r="D7" s="324">
        <v>2131</v>
      </c>
      <c r="E7" s="381">
        <v>1822</v>
      </c>
      <c r="F7" s="208" t="s">
        <v>279</v>
      </c>
    </row>
    <row r="8" spans="1:6" s="164" customFormat="1" ht="12.75" customHeight="1">
      <c r="A8" s="167" t="s">
        <v>270</v>
      </c>
      <c r="B8" s="324">
        <v>153</v>
      </c>
      <c r="C8" s="324">
        <v>36</v>
      </c>
      <c r="D8" s="324">
        <v>123</v>
      </c>
      <c r="E8" s="381">
        <v>366</v>
      </c>
      <c r="F8" s="343" t="s">
        <v>280</v>
      </c>
    </row>
    <row r="9" spans="1:6" s="164" customFormat="1" ht="12.75" customHeight="1">
      <c r="A9" s="167" t="s">
        <v>271</v>
      </c>
      <c r="B9" s="324">
        <v>173</v>
      </c>
      <c r="C9" s="324">
        <v>115</v>
      </c>
      <c r="D9" s="324" t="s">
        <v>112</v>
      </c>
      <c r="E9" s="381">
        <v>26</v>
      </c>
      <c r="F9" s="343" t="s">
        <v>272</v>
      </c>
    </row>
    <row r="10" spans="1:6" s="164" customFormat="1" ht="12.75" customHeight="1">
      <c r="A10" s="167" t="s">
        <v>273</v>
      </c>
      <c r="B10" s="324">
        <v>26</v>
      </c>
      <c r="C10" s="324">
        <v>43</v>
      </c>
      <c r="D10" s="324">
        <v>35</v>
      </c>
      <c r="E10" s="381">
        <v>19</v>
      </c>
      <c r="F10" s="343" t="s">
        <v>274</v>
      </c>
    </row>
    <row r="11" spans="1:6" s="164" customFormat="1" ht="12.75" customHeight="1">
      <c r="A11" s="262" t="s">
        <v>277</v>
      </c>
      <c r="B11" s="324">
        <v>43</v>
      </c>
      <c r="C11" s="324">
        <v>160</v>
      </c>
      <c r="D11" s="324" t="s">
        <v>112</v>
      </c>
      <c r="E11" s="324" t="s">
        <v>112</v>
      </c>
      <c r="F11" s="208" t="s">
        <v>278</v>
      </c>
    </row>
    <row r="13" spans="1:6" s="164" customFormat="1" ht="12.75">
      <c r="A13" s="254"/>
      <c r="B13" s="163"/>
      <c r="C13" s="163"/>
      <c r="D13" s="163"/>
      <c r="E13" s="163"/>
      <c r="F13" s="255"/>
    </row>
    <row r="14" spans="1:6" s="164" customFormat="1" ht="12.75">
      <c r="A14" s="254"/>
      <c r="B14" s="163"/>
      <c r="C14" s="163"/>
      <c r="D14" s="163"/>
      <c r="E14" s="163"/>
      <c r="F14" s="210"/>
    </row>
    <row r="15" spans="1:6" s="164" customFormat="1" ht="12.75">
      <c r="A15" s="254"/>
      <c r="B15" s="163"/>
      <c r="C15" s="163"/>
      <c r="D15" s="163"/>
      <c r="E15" s="163"/>
      <c r="F15" s="255"/>
    </row>
    <row r="16" spans="1:6" s="164" customFormat="1" ht="12.75">
      <c r="A16" s="254"/>
      <c r="B16" s="163"/>
      <c r="C16" s="163"/>
      <c r="D16" s="163"/>
      <c r="E16" s="163"/>
      <c r="F16" s="25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="125" zoomScaleNormal="125" workbookViewId="0" topLeftCell="A1">
      <pane ySplit="4" topLeftCell="A5" activePane="bottomLeft" state="frozen"/>
      <selection pane="bottomLeft" activeCell="A1" sqref="A1"/>
    </sheetView>
  </sheetViews>
  <sheetFormatPr defaultColWidth="9.140625" defaultRowHeight="12.75"/>
  <cols>
    <col min="1" max="1" width="31.8515625" style="26" customWidth="1"/>
    <col min="2" max="5" width="8.28125" style="26" customWidth="1"/>
    <col min="6" max="6" width="29.8515625" style="26" customWidth="1"/>
    <col min="7" max="16384" width="9.140625" style="26" customWidth="1"/>
  </cols>
  <sheetData>
    <row r="1" spans="1:7" ht="12.75">
      <c r="A1" s="34" t="s">
        <v>359</v>
      </c>
      <c r="B1" s="32"/>
      <c r="C1" s="32"/>
      <c r="D1" s="32"/>
      <c r="E1" s="32"/>
      <c r="F1" s="32"/>
      <c r="G1" s="32"/>
    </row>
    <row r="2" spans="1:7" ht="12.75">
      <c r="A2" s="16" t="s">
        <v>49</v>
      </c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s="3" customFormat="1" ht="9.75">
      <c r="A4" s="39" t="s">
        <v>2</v>
      </c>
      <c r="B4" s="40">
        <v>2005</v>
      </c>
      <c r="C4" s="75">
        <v>2010</v>
      </c>
      <c r="D4" s="75">
        <v>2015</v>
      </c>
      <c r="E4" s="75">
        <v>2016</v>
      </c>
      <c r="F4" s="41" t="s">
        <v>3</v>
      </c>
      <c r="G4" s="7"/>
    </row>
    <row r="5" spans="1:7" s="18" customFormat="1" ht="12.75">
      <c r="A5" s="80"/>
      <c r="B5" s="65"/>
      <c r="C5" s="82"/>
      <c r="D5" s="82"/>
      <c r="E5" s="82"/>
      <c r="F5" s="81"/>
      <c r="G5" s="17"/>
    </row>
    <row r="6" spans="1:7" s="48" customFormat="1" ht="12.75">
      <c r="A6" s="83" t="s">
        <v>50</v>
      </c>
      <c r="B6" s="56">
        <v>3293</v>
      </c>
      <c r="C6" s="115">
        <v>3313</v>
      </c>
      <c r="D6" s="325">
        <v>3233</v>
      </c>
      <c r="E6" s="325">
        <v>3583</v>
      </c>
      <c r="F6" s="84" t="s">
        <v>51</v>
      </c>
      <c r="G6" s="97"/>
    </row>
    <row r="7" spans="1:7" ht="12.75">
      <c r="A7" s="67" t="s">
        <v>5</v>
      </c>
      <c r="B7" s="11">
        <v>2404</v>
      </c>
      <c r="C7" s="122">
        <v>2099</v>
      </c>
      <c r="D7" s="326">
        <v>2120</v>
      </c>
      <c r="E7" s="326">
        <v>2516</v>
      </c>
      <c r="F7" s="30" t="s">
        <v>6</v>
      </c>
      <c r="G7" s="32"/>
    </row>
    <row r="8" spans="1:7" ht="12.75">
      <c r="A8" s="67" t="s">
        <v>7</v>
      </c>
      <c r="B8" s="11">
        <v>889</v>
      </c>
      <c r="C8" s="122">
        <v>1214</v>
      </c>
      <c r="D8" s="326">
        <v>1113</v>
      </c>
      <c r="E8" s="326">
        <v>1067</v>
      </c>
      <c r="F8" s="30" t="s">
        <v>8</v>
      </c>
      <c r="G8" s="32"/>
    </row>
    <row r="9" spans="1:7" ht="12.75">
      <c r="A9" s="73" t="s">
        <v>62</v>
      </c>
      <c r="B9" s="11">
        <v>1906</v>
      </c>
      <c r="C9" s="122">
        <v>1982</v>
      </c>
      <c r="D9" s="326">
        <v>1824</v>
      </c>
      <c r="E9" s="326">
        <v>1791</v>
      </c>
      <c r="F9" s="66" t="s">
        <v>63</v>
      </c>
      <c r="G9" s="32"/>
    </row>
    <row r="10" spans="1:7" ht="12.75">
      <c r="A10" s="67" t="s">
        <v>5</v>
      </c>
      <c r="B10" s="11">
        <v>1055</v>
      </c>
      <c r="C10" s="122">
        <v>879</v>
      </c>
      <c r="D10" s="324">
        <v>792</v>
      </c>
      <c r="E10" s="326">
        <v>782</v>
      </c>
      <c r="F10" s="30" t="s">
        <v>6</v>
      </c>
      <c r="G10" s="32"/>
    </row>
    <row r="11" spans="1:7" ht="12.75">
      <c r="A11" s="67" t="s">
        <v>7</v>
      </c>
      <c r="B11" s="11">
        <v>851</v>
      </c>
      <c r="C11" s="122">
        <v>1103</v>
      </c>
      <c r="D11" s="324">
        <v>1032</v>
      </c>
      <c r="E11" s="326">
        <v>1009</v>
      </c>
      <c r="F11" s="30" t="s">
        <v>8</v>
      </c>
      <c r="G11" s="32"/>
    </row>
    <row r="12" spans="1:7" ht="12.75">
      <c r="A12" s="73" t="s">
        <v>58</v>
      </c>
      <c r="B12" s="11">
        <v>579</v>
      </c>
      <c r="C12" s="122">
        <v>931</v>
      </c>
      <c r="D12" s="326">
        <v>1174</v>
      </c>
      <c r="E12" s="326">
        <v>1592</v>
      </c>
      <c r="F12" s="66" t="s">
        <v>59</v>
      </c>
      <c r="G12" s="32"/>
    </row>
    <row r="13" spans="1:7" ht="12.75">
      <c r="A13" s="73" t="s">
        <v>52</v>
      </c>
      <c r="B13" s="11">
        <v>162</v>
      </c>
      <c r="C13" s="122">
        <v>73</v>
      </c>
      <c r="D13" s="326">
        <v>131</v>
      </c>
      <c r="E13" s="326">
        <v>106</v>
      </c>
      <c r="F13" s="66" t="s">
        <v>53</v>
      </c>
      <c r="G13" s="32"/>
    </row>
    <row r="14" spans="1:7" ht="12.75">
      <c r="A14" s="73" t="s">
        <v>54</v>
      </c>
      <c r="B14" s="11">
        <v>186</v>
      </c>
      <c r="C14" s="122">
        <v>170</v>
      </c>
      <c r="D14" s="326">
        <v>11</v>
      </c>
      <c r="E14" s="326">
        <v>92</v>
      </c>
      <c r="F14" s="66" t="s">
        <v>55</v>
      </c>
      <c r="G14" s="32"/>
    </row>
    <row r="15" spans="1:7" ht="12.75">
      <c r="A15" s="73" t="s">
        <v>56</v>
      </c>
      <c r="B15" s="11">
        <v>24</v>
      </c>
      <c r="C15" s="122">
        <v>37</v>
      </c>
      <c r="D15" s="326">
        <v>93</v>
      </c>
      <c r="E15" s="326">
        <v>2</v>
      </c>
      <c r="F15" s="66" t="s">
        <v>57</v>
      </c>
      <c r="G15" s="32"/>
    </row>
    <row r="16" spans="1:7" ht="12.75">
      <c r="A16" s="73" t="s">
        <v>60</v>
      </c>
      <c r="B16" s="11">
        <v>436</v>
      </c>
      <c r="C16" s="122">
        <v>120</v>
      </c>
      <c r="D16" s="326" t="s">
        <v>112</v>
      </c>
      <c r="E16" s="326" t="s">
        <v>112</v>
      </c>
      <c r="F16" s="66" t="s">
        <v>61</v>
      </c>
      <c r="G16" s="32"/>
    </row>
    <row r="17" spans="1:7" s="48" customFormat="1" ht="12.75">
      <c r="A17" s="83" t="s">
        <v>64</v>
      </c>
      <c r="B17" s="56">
        <v>669</v>
      </c>
      <c r="C17" s="129">
        <v>559</v>
      </c>
      <c r="D17" s="327">
        <v>641</v>
      </c>
      <c r="E17" s="325">
        <v>708</v>
      </c>
      <c r="F17" s="84" t="s">
        <v>65</v>
      </c>
      <c r="G17" s="97"/>
    </row>
    <row r="18" spans="1:7" ht="12.75">
      <c r="A18" s="67" t="s">
        <v>5</v>
      </c>
      <c r="B18" s="11">
        <v>749</v>
      </c>
      <c r="C18" s="130">
        <v>544</v>
      </c>
      <c r="D18" s="292">
        <v>648</v>
      </c>
      <c r="E18" s="326">
        <v>761</v>
      </c>
      <c r="F18" s="66" t="s">
        <v>13</v>
      </c>
      <c r="G18" s="32"/>
    </row>
    <row r="19" spans="1:7" ht="12.75">
      <c r="A19" s="67" t="s">
        <v>7</v>
      </c>
      <c r="B19" s="11">
        <v>520</v>
      </c>
      <c r="C19" s="130">
        <v>588</v>
      </c>
      <c r="D19" s="292">
        <v>629</v>
      </c>
      <c r="E19" s="326">
        <v>609</v>
      </c>
      <c r="F19" s="66" t="s">
        <v>15</v>
      </c>
      <c r="G19" s="32"/>
    </row>
    <row r="20" spans="1:7" s="48" customFormat="1" ht="12.75">
      <c r="A20" s="83" t="s">
        <v>66</v>
      </c>
      <c r="B20" s="56">
        <v>14446</v>
      </c>
      <c r="C20" s="115">
        <v>14174</v>
      </c>
      <c r="D20" s="325">
        <v>13691</v>
      </c>
      <c r="E20" s="325">
        <v>14211</v>
      </c>
      <c r="F20" s="84" t="s">
        <v>67</v>
      </c>
      <c r="G20" s="97"/>
    </row>
    <row r="21" spans="1:7" ht="12.75">
      <c r="A21" s="67" t="s">
        <v>5</v>
      </c>
      <c r="B21" s="11">
        <v>9575</v>
      </c>
      <c r="C21" s="122">
        <v>7916</v>
      </c>
      <c r="D21" s="326">
        <v>7789</v>
      </c>
      <c r="E21" s="326">
        <v>8662</v>
      </c>
      <c r="F21" s="30" t="s">
        <v>6</v>
      </c>
      <c r="G21" s="32"/>
    </row>
    <row r="22" spans="1:7" ht="12.75">
      <c r="A22" s="67" t="s">
        <v>7</v>
      </c>
      <c r="B22" s="11">
        <v>4871</v>
      </c>
      <c r="C22" s="122">
        <v>6258</v>
      </c>
      <c r="D22" s="326">
        <v>5902</v>
      </c>
      <c r="E22" s="326">
        <v>5549</v>
      </c>
      <c r="F22" s="30" t="s">
        <v>8</v>
      </c>
      <c r="G22" s="32"/>
    </row>
    <row r="23" spans="1:7" ht="12.75">
      <c r="A23" s="73" t="s">
        <v>62</v>
      </c>
      <c r="B23" s="11">
        <v>10522</v>
      </c>
      <c r="C23" s="122">
        <v>10284</v>
      </c>
      <c r="D23" s="326">
        <v>9500</v>
      </c>
      <c r="E23" s="326">
        <v>9070</v>
      </c>
      <c r="F23" s="66" t="s">
        <v>63</v>
      </c>
      <c r="G23" s="32"/>
    </row>
    <row r="24" spans="1:7" ht="12.75">
      <c r="A24" s="67" t="s">
        <v>5</v>
      </c>
      <c r="B24" s="11">
        <v>5745</v>
      </c>
      <c r="C24" s="122">
        <v>4337</v>
      </c>
      <c r="D24" s="324">
        <v>3961</v>
      </c>
      <c r="E24" s="326">
        <v>3768</v>
      </c>
      <c r="F24" s="30" t="s">
        <v>6</v>
      </c>
      <c r="G24" s="32"/>
    </row>
    <row r="25" spans="1:7" ht="12.75">
      <c r="A25" s="67" t="s">
        <v>7</v>
      </c>
      <c r="B25" s="11">
        <v>4777</v>
      </c>
      <c r="C25" s="122">
        <v>5947</v>
      </c>
      <c r="D25" s="324">
        <v>5539</v>
      </c>
      <c r="E25" s="326">
        <v>5302</v>
      </c>
      <c r="F25" s="30" t="s">
        <v>8</v>
      </c>
      <c r="G25" s="32"/>
    </row>
    <row r="26" spans="1:7" ht="12.75">
      <c r="A26" s="73" t="s">
        <v>58</v>
      </c>
      <c r="B26" s="11">
        <v>1664</v>
      </c>
      <c r="C26" s="122">
        <v>2792</v>
      </c>
      <c r="D26" s="324">
        <v>3538</v>
      </c>
      <c r="E26" s="326">
        <v>4681</v>
      </c>
      <c r="F26" s="66" t="s">
        <v>59</v>
      </c>
      <c r="G26" s="32"/>
    </row>
    <row r="27" spans="1:7" ht="12.75">
      <c r="A27" s="73" t="s">
        <v>52</v>
      </c>
      <c r="B27" s="11">
        <v>459</v>
      </c>
      <c r="C27" s="122">
        <v>306</v>
      </c>
      <c r="D27" s="324">
        <v>353</v>
      </c>
      <c r="E27" s="326">
        <v>278</v>
      </c>
      <c r="F27" s="66" t="s">
        <v>53</v>
      </c>
      <c r="G27" s="32"/>
    </row>
    <row r="28" spans="1:7" ht="12.75">
      <c r="A28" s="73" t="s">
        <v>54</v>
      </c>
      <c r="B28" s="11">
        <v>489</v>
      </c>
      <c r="C28" s="122">
        <v>320</v>
      </c>
      <c r="D28" s="324">
        <v>17</v>
      </c>
      <c r="E28" s="326">
        <v>174</v>
      </c>
      <c r="F28" s="66" t="s">
        <v>55</v>
      </c>
      <c r="G28" s="32"/>
    </row>
    <row r="29" spans="1:7" ht="12.75">
      <c r="A29" s="73" t="s">
        <v>56</v>
      </c>
      <c r="B29" s="11">
        <v>95</v>
      </c>
      <c r="C29" s="122">
        <v>124</v>
      </c>
      <c r="D29" s="324">
        <v>283</v>
      </c>
      <c r="E29" s="326">
        <v>8</v>
      </c>
      <c r="F29" s="66" t="s">
        <v>57</v>
      </c>
      <c r="G29" s="32"/>
    </row>
    <row r="30" spans="1:7" ht="12.75">
      <c r="A30" s="73" t="s">
        <v>60</v>
      </c>
      <c r="B30" s="11">
        <v>1217</v>
      </c>
      <c r="C30" s="122">
        <v>348</v>
      </c>
      <c r="D30" s="324" t="s">
        <v>112</v>
      </c>
      <c r="E30" s="326" t="s">
        <v>112</v>
      </c>
      <c r="F30" s="66" t="s">
        <v>61</v>
      </c>
      <c r="G30" s="32"/>
    </row>
    <row r="31" spans="1:7" s="48" customFormat="1" ht="12.75">
      <c r="A31" s="98" t="s">
        <v>108</v>
      </c>
      <c r="B31" s="56">
        <v>324057</v>
      </c>
      <c r="C31" s="115">
        <v>332139</v>
      </c>
      <c r="D31" s="335">
        <v>308325</v>
      </c>
      <c r="E31" s="335">
        <v>324633</v>
      </c>
      <c r="F31" s="84" t="s">
        <v>109</v>
      </c>
      <c r="G31" s="97"/>
    </row>
    <row r="32" spans="1:7" ht="12.75">
      <c r="A32" s="67" t="s">
        <v>5</v>
      </c>
      <c r="B32" s="11">
        <v>209114</v>
      </c>
      <c r="C32" s="122">
        <v>181239</v>
      </c>
      <c r="D32" s="324">
        <v>170293</v>
      </c>
      <c r="E32" s="324">
        <v>190292</v>
      </c>
      <c r="F32" s="30" t="s">
        <v>6</v>
      </c>
      <c r="G32" s="32"/>
    </row>
    <row r="33" spans="1:7" ht="12.75">
      <c r="A33" s="67" t="s">
        <v>7</v>
      </c>
      <c r="B33" s="11">
        <v>114943</v>
      </c>
      <c r="C33" s="122">
        <v>150900</v>
      </c>
      <c r="D33" s="324">
        <v>138032</v>
      </c>
      <c r="E33" s="324">
        <v>134341</v>
      </c>
      <c r="F33" s="30" t="s">
        <v>8</v>
      </c>
      <c r="G33" s="32"/>
    </row>
    <row r="34" spans="1:7" ht="12.75">
      <c r="A34" s="73" t="s">
        <v>62</v>
      </c>
      <c r="B34" s="11">
        <v>250942</v>
      </c>
      <c r="C34" s="122">
        <v>251023</v>
      </c>
      <c r="D34" s="324">
        <v>228766</v>
      </c>
      <c r="E34" s="324">
        <v>220576</v>
      </c>
      <c r="F34" s="66" t="s">
        <v>63</v>
      </c>
      <c r="G34" s="32"/>
    </row>
    <row r="35" spans="1:7" ht="12.75">
      <c r="A35" s="67" t="s">
        <v>5</v>
      </c>
      <c r="B35" s="11">
        <v>138003</v>
      </c>
      <c r="C35" s="122">
        <v>107168</v>
      </c>
      <c r="D35" s="324">
        <v>96828</v>
      </c>
      <c r="E35" s="324">
        <v>91884</v>
      </c>
      <c r="F35" s="30" t="s">
        <v>6</v>
      </c>
      <c r="G35" s="32"/>
    </row>
    <row r="36" spans="1:7" ht="12.75">
      <c r="A36" s="67" t="s">
        <v>7</v>
      </c>
      <c r="B36" s="11">
        <v>112939</v>
      </c>
      <c r="C36" s="122">
        <v>143855</v>
      </c>
      <c r="D36" s="324">
        <v>131938</v>
      </c>
      <c r="E36" s="324">
        <v>128692</v>
      </c>
      <c r="F36" s="30" t="s">
        <v>8</v>
      </c>
      <c r="G36" s="32"/>
    </row>
    <row r="37" spans="1:7" ht="12.75">
      <c r="A37" s="73" t="s">
        <v>58</v>
      </c>
      <c r="B37" s="11">
        <v>33544</v>
      </c>
      <c r="C37" s="122">
        <v>60810</v>
      </c>
      <c r="D37" s="324">
        <v>67409</v>
      </c>
      <c r="E37" s="324">
        <v>94494</v>
      </c>
      <c r="F37" s="66" t="s">
        <v>59</v>
      </c>
      <c r="G37" s="32"/>
    </row>
    <row r="38" spans="1:7" ht="12.75">
      <c r="A38" s="73" t="s">
        <v>52</v>
      </c>
      <c r="B38" s="11">
        <v>8153</v>
      </c>
      <c r="C38" s="122">
        <v>6031</v>
      </c>
      <c r="D38" s="324">
        <v>6409</v>
      </c>
      <c r="E38" s="324">
        <v>4916</v>
      </c>
      <c r="F38" s="66" t="s">
        <v>53</v>
      </c>
      <c r="G38" s="32"/>
    </row>
    <row r="39" spans="1:7" ht="12.75">
      <c r="A39" s="73" t="s">
        <v>54</v>
      </c>
      <c r="B39" s="11">
        <v>8971</v>
      </c>
      <c r="C39" s="122">
        <v>6013</v>
      </c>
      <c r="D39" s="324">
        <v>321</v>
      </c>
      <c r="E39" s="324">
        <v>4234</v>
      </c>
      <c r="F39" s="66" t="s">
        <v>55</v>
      </c>
      <c r="G39" s="32"/>
    </row>
    <row r="40" spans="1:7" ht="12.75">
      <c r="A40" s="73" t="s">
        <v>56</v>
      </c>
      <c r="B40" s="11">
        <v>1885</v>
      </c>
      <c r="C40" s="122">
        <v>2367</v>
      </c>
      <c r="D40" s="324">
        <v>5420</v>
      </c>
      <c r="E40" s="324">
        <v>413</v>
      </c>
      <c r="F40" s="66" t="s">
        <v>57</v>
      </c>
      <c r="G40" s="32"/>
    </row>
    <row r="41" spans="1:7" ht="12.75">
      <c r="A41" s="73" t="s">
        <v>60</v>
      </c>
      <c r="B41" s="11">
        <v>20562</v>
      </c>
      <c r="C41" s="122">
        <v>5895</v>
      </c>
      <c r="D41" s="324" t="s">
        <v>112</v>
      </c>
      <c r="E41" s="324" t="s">
        <v>112</v>
      </c>
      <c r="F41" s="66" t="s">
        <v>61</v>
      </c>
      <c r="G41" s="32"/>
    </row>
    <row r="42" spans="1:7" s="48" customFormat="1" ht="12.75">
      <c r="A42" s="98" t="s">
        <v>93</v>
      </c>
      <c r="B42" s="123"/>
      <c r="C42" s="122"/>
      <c r="D42" s="130"/>
      <c r="E42" s="2"/>
      <c r="F42" s="84" t="s">
        <v>94</v>
      </c>
      <c r="G42" s="97"/>
    </row>
    <row r="43" spans="1:7" s="48" customFormat="1" ht="12.75">
      <c r="A43" s="99" t="s">
        <v>110</v>
      </c>
      <c r="B43" s="57">
        <v>98.4</v>
      </c>
      <c r="C43" s="13">
        <v>100.3</v>
      </c>
      <c r="D43" s="152">
        <v>95.4</v>
      </c>
      <c r="E43" s="152">
        <v>90.6</v>
      </c>
      <c r="F43" s="100" t="s">
        <v>111</v>
      </c>
      <c r="G43" s="97"/>
    </row>
    <row r="44" spans="1:7" ht="12.75">
      <c r="A44" s="67" t="s">
        <v>5</v>
      </c>
      <c r="B44" s="10">
        <v>87</v>
      </c>
      <c r="C44" s="122">
        <v>86.3</v>
      </c>
      <c r="D44" s="137">
        <v>80.3</v>
      </c>
      <c r="E44" s="137">
        <v>75.6</v>
      </c>
      <c r="F44" s="30" t="s">
        <v>6</v>
      </c>
      <c r="G44" s="32"/>
    </row>
    <row r="45" spans="1:7" ht="12.75">
      <c r="A45" s="67" t="s">
        <v>7</v>
      </c>
      <c r="B45" s="10">
        <v>129.3</v>
      </c>
      <c r="C45" s="122">
        <v>124.3</v>
      </c>
      <c r="D45" s="137">
        <v>124</v>
      </c>
      <c r="E45" s="137">
        <v>125.9</v>
      </c>
      <c r="F45" s="30" t="s">
        <v>8</v>
      </c>
      <c r="G45" s="32"/>
    </row>
    <row r="46" spans="1:7" ht="12.75">
      <c r="A46" s="73" t="s">
        <v>62</v>
      </c>
      <c r="B46" s="10">
        <v>131.7</v>
      </c>
      <c r="C46" s="122">
        <v>126.7</v>
      </c>
      <c r="D46" s="137">
        <v>125.4</v>
      </c>
      <c r="E46" s="137">
        <v>123.2</v>
      </c>
      <c r="F46" s="66" t="s">
        <v>63</v>
      </c>
      <c r="G46" s="32"/>
    </row>
    <row r="47" spans="1:7" ht="12.75">
      <c r="A47" s="67" t="s">
        <v>5</v>
      </c>
      <c r="B47" s="10">
        <v>130.8</v>
      </c>
      <c r="C47" s="122">
        <v>121.9</v>
      </c>
      <c r="D47" s="137">
        <v>122.3</v>
      </c>
      <c r="E47" s="137">
        <v>117.5</v>
      </c>
      <c r="F47" s="30" t="s">
        <v>6</v>
      </c>
      <c r="G47" s="32"/>
    </row>
    <row r="48" spans="1:7" ht="12.75">
      <c r="A48" s="67" t="s">
        <v>7</v>
      </c>
      <c r="B48" s="10">
        <v>132.7</v>
      </c>
      <c r="C48" s="122">
        <v>130.4</v>
      </c>
      <c r="D48" s="137">
        <v>127.8</v>
      </c>
      <c r="E48" s="137">
        <v>127.5</v>
      </c>
      <c r="F48" s="30" t="s">
        <v>8</v>
      </c>
      <c r="G48" s="32"/>
    </row>
    <row r="49" spans="1:7" ht="12.75">
      <c r="A49" s="73" t="s">
        <v>58</v>
      </c>
      <c r="B49" s="10">
        <v>57.9</v>
      </c>
      <c r="C49" s="122">
        <v>65.3</v>
      </c>
      <c r="D49" s="137">
        <v>57.4</v>
      </c>
      <c r="E49" s="137">
        <v>59.4</v>
      </c>
      <c r="F49" s="66" t="s">
        <v>59</v>
      </c>
      <c r="G49" s="32"/>
    </row>
    <row r="50" spans="1:7" ht="12.75">
      <c r="A50" s="73" t="s">
        <v>52</v>
      </c>
      <c r="B50" s="10">
        <v>50.3</v>
      </c>
      <c r="C50" s="122">
        <v>82.6</v>
      </c>
      <c r="D50" s="137">
        <v>48.9</v>
      </c>
      <c r="E50" s="137">
        <v>46.4</v>
      </c>
      <c r="F50" s="66" t="s">
        <v>53</v>
      </c>
      <c r="G50" s="32"/>
    </row>
    <row r="51" spans="1:7" ht="12.75">
      <c r="A51" s="73" t="s">
        <v>54</v>
      </c>
      <c r="B51" s="11">
        <v>48.2</v>
      </c>
      <c r="C51" s="122">
        <v>35.4</v>
      </c>
      <c r="D51" s="137">
        <v>29.2</v>
      </c>
      <c r="E51" s="137">
        <v>46</v>
      </c>
      <c r="F51" s="66" t="s">
        <v>55</v>
      </c>
      <c r="G51" s="32"/>
    </row>
    <row r="52" spans="1:7" ht="12.75">
      <c r="A52" s="73" t="s">
        <v>56</v>
      </c>
      <c r="B52" s="10">
        <v>78.5</v>
      </c>
      <c r="C52" s="119">
        <v>64</v>
      </c>
      <c r="D52" s="137">
        <v>58.3</v>
      </c>
      <c r="E52" s="137">
        <v>206.5</v>
      </c>
      <c r="F52" s="66" t="s">
        <v>57</v>
      </c>
      <c r="G52" s="32"/>
    </row>
    <row r="53" spans="1:7" ht="12.75">
      <c r="A53" s="73" t="s">
        <v>60</v>
      </c>
      <c r="B53" s="10">
        <v>47.2</v>
      </c>
      <c r="C53" s="119">
        <v>49.1</v>
      </c>
      <c r="D53" s="137" t="s">
        <v>112</v>
      </c>
      <c r="E53" s="137" t="s">
        <v>112</v>
      </c>
      <c r="F53" s="66" t="s">
        <v>61</v>
      </c>
      <c r="G53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zoomScale="125" zoomScaleNormal="125" workbookViewId="0" topLeftCell="A1"/>
  </sheetViews>
  <sheetFormatPr defaultColWidth="9.140625" defaultRowHeight="12.75"/>
  <cols>
    <col min="1" max="1" width="11.57421875" style="26" customWidth="1"/>
    <col min="2" max="2" width="4.8515625" style="26" customWidth="1"/>
    <col min="3" max="13" width="5.8515625" style="26" customWidth="1"/>
    <col min="14" max="16384" width="9.140625" style="26" customWidth="1"/>
  </cols>
  <sheetData>
    <row r="1" spans="1:13" ht="12.75">
      <c r="A1" s="34" t="s">
        <v>360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16" t="s">
        <v>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89" t="s">
        <v>2</v>
      </c>
      <c r="B4" s="428"/>
      <c r="C4" s="77"/>
      <c r="D4" s="428" t="s">
        <v>70</v>
      </c>
      <c r="E4" s="428"/>
      <c r="F4" s="428"/>
      <c r="G4" s="428"/>
      <c r="H4" s="428"/>
      <c r="I4" s="428" t="s">
        <v>71</v>
      </c>
      <c r="J4" s="428"/>
      <c r="K4" s="428"/>
      <c r="L4" s="428"/>
      <c r="M4" s="398"/>
    </row>
    <row r="5" spans="1:13" ht="12.75">
      <c r="A5" s="458" t="s">
        <v>3</v>
      </c>
      <c r="B5" s="459"/>
      <c r="C5" s="77" t="s">
        <v>69</v>
      </c>
      <c r="D5" s="460" t="s">
        <v>72</v>
      </c>
      <c r="E5" s="460"/>
      <c r="F5" s="460"/>
      <c r="G5" s="460"/>
      <c r="H5" s="460"/>
      <c r="I5" s="460" t="s">
        <v>73</v>
      </c>
      <c r="J5" s="460"/>
      <c r="K5" s="460"/>
      <c r="L5" s="460"/>
      <c r="M5" s="394"/>
    </row>
    <row r="6" spans="1:13" ht="12.75">
      <c r="A6" s="461"/>
      <c r="B6" s="462"/>
      <c r="C6" s="87" t="s">
        <v>74</v>
      </c>
      <c r="D6" s="62" t="s">
        <v>75</v>
      </c>
      <c r="E6" s="463" t="s">
        <v>76</v>
      </c>
      <c r="F6" s="463"/>
      <c r="G6" s="463"/>
      <c r="H6" s="463"/>
      <c r="I6" s="62" t="s">
        <v>75</v>
      </c>
      <c r="J6" s="463" t="s">
        <v>76</v>
      </c>
      <c r="K6" s="463"/>
      <c r="L6" s="463"/>
      <c r="M6" s="464"/>
    </row>
    <row r="7" spans="1:13" ht="12.75">
      <c r="A7" s="461"/>
      <c r="B7" s="462"/>
      <c r="C7" s="87" t="s">
        <v>22</v>
      </c>
      <c r="D7" s="6" t="s">
        <v>22</v>
      </c>
      <c r="E7" s="463" t="s">
        <v>77</v>
      </c>
      <c r="F7" s="463"/>
      <c r="G7" s="463"/>
      <c r="H7" s="463"/>
      <c r="I7" s="6" t="s">
        <v>22</v>
      </c>
      <c r="J7" s="463" t="s">
        <v>77</v>
      </c>
      <c r="K7" s="463"/>
      <c r="L7" s="463"/>
      <c r="M7" s="464"/>
    </row>
    <row r="8" spans="1:13" ht="12.75">
      <c r="A8" s="461"/>
      <c r="B8" s="462"/>
      <c r="C8" s="8"/>
      <c r="D8" s="8"/>
      <c r="E8" s="459" t="s">
        <v>78</v>
      </c>
      <c r="F8" s="459"/>
      <c r="G8" s="459"/>
      <c r="H8" s="459"/>
      <c r="I8" s="8"/>
      <c r="J8" s="459" t="s">
        <v>78</v>
      </c>
      <c r="K8" s="459"/>
      <c r="L8" s="459"/>
      <c r="M8" s="393"/>
    </row>
    <row r="9" spans="1:13" ht="12.75">
      <c r="A9" s="461"/>
      <c r="B9" s="462"/>
      <c r="C9" s="8"/>
      <c r="D9" s="8"/>
      <c r="E9" s="460" t="s">
        <v>79</v>
      </c>
      <c r="F9" s="460"/>
      <c r="G9" s="460"/>
      <c r="H9" s="460"/>
      <c r="I9" s="8"/>
      <c r="J9" s="460" t="s">
        <v>79</v>
      </c>
      <c r="K9" s="460"/>
      <c r="L9" s="460"/>
      <c r="M9" s="394"/>
    </row>
    <row r="10" spans="1:13" ht="12.75">
      <c r="A10" s="461"/>
      <c r="B10" s="462"/>
      <c r="C10" s="8"/>
      <c r="D10" s="8"/>
      <c r="E10" s="463">
        <v>1</v>
      </c>
      <c r="F10" s="463">
        <v>2</v>
      </c>
      <c r="G10" s="463">
        <v>3</v>
      </c>
      <c r="H10" s="62">
        <v>4</v>
      </c>
      <c r="I10" s="8"/>
      <c r="J10" s="463">
        <v>1</v>
      </c>
      <c r="K10" s="463">
        <v>2</v>
      </c>
      <c r="L10" s="463">
        <v>3</v>
      </c>
      <c r="M10" s="88">
        <v>4</v>
      </c>
    </row>
    <row r="11" spans="1:13" ht="12.75">
      <c r="A11" s="461"/>
      <c r="B11" s="462"/>
      <c r="C11" s="8"/>
      <c r="D11" s="8"/>
      <c r="E11" s="463"/>
      <c r="F11" s="463"/>
      <c r="G11" s="463"/>
      <c r="H11" s="62" t="s">
        <v>80</v>
      </c>
      <c r="I11" s="8"/>
      <c r="J11" s="463"/>
      <c r="K11" s="463"/>
      <c r="L11" s="463"/>
      <c r="M11" s="88" t="s">
        <v>80</v>
      </c>
    </row>
    <row r="12" spans="1:13" ht="12.75">
      <c r="A12" s="461"/>
      <c r="B12" s="462"/>
      <c r="C12" s="8"/>
      <c r="D12" s="8"/>
      <c r="E12" s="463"/>
      <c r="F12" s="463"/>
      <c r="G12" s="463"/>
      <c r="H12" s="87" t="s">
        <v>81</v>
      </c>
      <c r="I12" s="8"/>
      <c r="J12" s="463"/>
      <c r="K12" s="463"/>
      <c r="L12" s="463"/>
      <c r="M12" s="60" t="s">
        <v>81</v>
      </c>
    </row>
    <row r="13" spans="1:13" ht="12.75">
      <c r="A13" s="465"/>
      <c r="B13" s="466"/>
      <c r="C13" s="9"/>
      <c r="D13" s="9"/>
      <c r="E13" s="429"/>
      <c r="F13" s="429"/>
      <c r="G13" s="429"/>
      <c r="H13" s="63" t="s">
        <v>82</v>
      </c>
      <c r="I13" s="9"/>
      <c r="J13" s="429"/>
      <c r="K13" s="429"/>
      <c r="L13" s="429"/>
      <c r="M13" s="61" t="s">
        <v>82</v>
      </c>
    </row>
    <row r="14" spans="1:13" ht="12.75">
      <c r="A14" s="101"/>
      <c r="B14" s="10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s="18" customFormat="1" ht="12.75">
      <c r="A15" s="103" t="s">
        <v>83</v>
      </c>
      <c r="B15" s="106">
        <v>2005</v>
      </c>
      <c r="C15" s="373">
        <v>3293</v>
      </c>
      <c r="D15" s="373">
        <v>1906</v>
      </c>
      <c r="E15" s="374">
        <v>0.8</v>
      </c>
      <c r="F15" s="374">
        <v>2.9</v>
      </c>
      <c r="G15" s="374">
        <v>6</v>
      </c>
      <c r="H15" s="374">
        <v>90.3</v>
      </c>
      <c r="I15" s="373">
        <v>1387</v>
      </c>
      <c r="J15" s="374">
        <v>4.6</v>
      </c>
      <c r="K15" s="374">
        <v>32.4</v>
      </c>
      <c r="L15" s="374">
        <v>41.3</v>
      </c>
      <c r="M15" s="371">
        <v>21.6</v>
      </c>
    </row>
    <row r="16" spans="1:13" s="37" customFormat="1" ht="12.75">
      <c r="A16" s="105" t="s">
        <v>84</v>
      </c>
      <c r="B16" s="104">
        <v>2010</v>
      </c>
      <c r="C16" s="117">
        <v>3313</v>
      </c>
      <c r="D16" s="118">
        <v>1982</v>
      </c>
      <c r="E16" s="119">
        <v>1.6</v>
      </c>
      <c r="F16" s="119">
        <v>4</v>
      </c>
      <c r="G16" s="119">
        <v>8.5</v>
      </c>
      <c r="H16" s="119">
        <v>86</v>
      </c>
      <c r="I16" s="122">
        <v>1331</v>
      </c>
      <c r="J16" s="119">
        <v>7.5</v>
      </c>
      <c r="K16" s="119">
        <v>28.3</v>
      </c>
      <c r="L16" s="119">
        <v>42.4</v>
      </c>
      <c r="M16" s="127">
        <v>21.8</v>
      </c>
    </row>
    <row r="17" spans="1:14" ht="12.75">
      <c r="A17" s="107"/>
      <c r="B17" s="104">
        <v>2015</v>
      </c>
      <c r="C17" s="367">
        <v>3233</v>
      </c>
      <c r="D17" s="292">
        <v>1824</v>
      </c>
      <c r="E17" s="134">
        <v>0.5</v>
      </c>
      <c r="F17" s="134">
        <v>2.7</v>
      </c>
      <c r="G17" s="134">
        <v>6.4</v>
      </c>
      <c r="H17" s="134">
        <v>90.4</v>
      </c>
      <c r="I17" s="292">
        <v>1409</v>
      </c>
      <c r="J17" s="134">
        <v>1.6</v>
      </c>
      <c r="K17" s="134">
        <v>31.7</v>
      </c>
      <c r="L17" s="134">
        <v>44.8</v>
      </c>
      <c r="M17" s="231">
        <v>21.9</v>
      </c>
      <c r="N17" s="109"/>
    </row>
    <row r="18" spans="1:14" ht="12.75">
      <c r="A18" s="107"/>
      <c r="B18" s="108">
        <v>2016</v>
      </c>
      <c r="C18" s="382">
        <v>3583</v>
      </c>
      <c r="D18" s="382">
        <v>1791</v>
      </c>
      <c r="E18" s="272">
        <v>0.4</v>
      </c>
      <c r="F18" s="272">
        <v>3.7</v>
      </c>
      <c r="G18" s="272">
        <v>8.9</v>
      </c>
      <c r="H18" s="272">
        <v>87</v>
      </c>
      <c r="I18" s="382">
        <v>1792</v>
      </c>
      <c r="J18" s="272">
        <v>2.1</v>
      </c>
      <c r="K18" s="272">
        <v>37.8</v>
      </c>
      <c r="L18" s="272">
        <v>39.3</v>
      </c>
      <c r="M18" s="232">
        <v>20.8</v>
      </c>
      <c r="N18" s="109"/>
    </row>
    <row r="19" spans="1:14" s="18" customFormat="1" ht="12.75">
      <c r="A19" s="110" t="s">
        <v>12</v>
      </c>
      <c r="B19" s="106">
        <v>2005</v>
      </c>
      <c r="C19" s="365">
        <v>2404</v>
      </c>
      <c r="D19" s="365">
        <v>1055</v>
      </c>
      <c r="E19" s="366">
        <v>1.4</v>
      </c>
      <c r="F19" s="366">
        <v>3.5</v>
      </c>
      <c r="G19" s="366">
        <v>6.9</v>
      </c>
      <c r="H19" s="366">
        <v>88.2</v>
      </c>
      <c r="I19" s="365">
        <v>1349</v>
      </c>
      <c r="J19" s="366">
        <v>4.6</v>
      </c>
      <c r="K19" s="366">
        <v>31.5</v>
      </c>
      <c r="L19" s="366">
        <v>42</v>
      </c>
      <c r="M19" s="372">
        <v>21.9</v>
      </c>
      <c r="N19" s="111"/>
    </row>
    <row r="20" spans="1:14" s="37" customFormat="1" ht="12.75">
      <c r="A20" s="112" t="s">
        <v>13</v>
      </c>
      <c r="B20" s="104">
        <v>2010</v>
      </c>
      <c r="C20" s="367">
        <v>2099</v>
      </c>
      <c r="D20" s="292">
        <v>879</v>
      </c>
      <c r="E20" s="134">
        <v>2.7</v>
      </c>
      <c r="F20" s="134">
        <v>6.5</v>
      </c>
      <c r="G20" s="134">
        <v>11.8</v>
      </c>
      <c r="H20" s="134">
        <v>79</v>
      </c>
      <c r="I20" s="130">
        <v>1220</v>
      </c>
      <c r="J20" s="134">
        <v>6.6</v>
      </c>
      <c r="K20" s="134">
        <v>28.6</v>
      </c>
      <c r="L20" s="134">
        <v>44</v>
      </c>
      <c r="M20" s="231">
        <v>20.8</v>
      </c>
      <c r="N20" s="113"/>
    </row>
    <row r="21" spans="1:14" ht="12.75">
      <c r="A21" s="107"/>
      <c r="B21" s="104">
        <v>2015</v>
      </c>
      <c r="C21" s="367">
        <v>2120</v>
      </c>
      <c r="D21" s="367">
        <v>792</v>
      </c>
      <c r="E21" s="368">
        <v>1</v>
      </c>
      <c r="F21" s="368">
        <v>5.6</v>
      </c>
      <c r="G21" s="368">
        <v>9.6</v>
      </c>
      <c r="H21" s="368">
        <v>83.8</v>
      </c>
      <c r="I21" s="367">
        <v>1328</v>
      </c>
      <c r="J21" s="134">
        <v>1.7</v>
      </c>
      <c r="K21" s="134">
        <v>33.4</v>
      </c>
      <c r="L21" s="134">
        <v>46.9</v>
      </c>
      <c r="M21" s="231">
        <v>18.1</v>
      </c>
      <c r="N21" s="109"/>
    </row>
    <row r="22" spans="1:14" ht="12.75">
      <c r="A22" s="107"/>
      <c r="B22" s="108">
        <v>2016</v>
      </c>
      <c r="C22" s="382">
        <v>2516</v>
      </c>
      <c r="D22" s="382">
        <v>782</v>
      </c>
      <c r="E22" s="383">
        <v>0.6</v>
      </c>
      <c r="F22" s="383">
        <v>5.3</v>
      </c>
      <c r="G22" s="383">
        <v>13.8</v>
      </c>
      <c r="H22" s="383">
        <v>80.3</v>
      </c>
      <c r="I22" s="382">
        <v>1734</v>
      </c>
      <c r="J22" s="272">
        <v>2</v>
      </c>
      <c r="K22" s="272">
        <v>38.7</v>
      </c>
      <c r="L22" s="272">
        <v>40.3</v>
      </c>
      <c r="M22" s="232">
        <v>19</v>
      </c>
      <c r="N22" s="109"/>
    </row>
    <row r="23" spans="1:14" s="18" customFormat="1" ht="12.75">
      <c r="A23" s="110" t="s">
        <v>14</v>
      </c>
      <c r="B23" s="106">
        <v>2005</v>
      </c>
      <c r="C23" s="367">
        <v>889</v>
      </c>
      <c r="D23" s="367">
        <v>851</v>
      </c>
      <c r="E23" s="368" t="s">
        <v>112</v>
      </c>
      <c r="F23" s="368">
        <v>2.2</v>
      </c>
      <c r="G23" s="368">
        <v>4.8</v>
      </c>
      <c r="H23" s="368">
        <v>93</v>
      </c>
      <c r="I23" s="367">
        <v>38</v>
      </c>
      <c r="J23" s="134">
        <v>5.3</v>
      </c>
      <c r="K23" s="134">
        <v>65.8</v>
      </c>
      <c r="L23" s="134">
        <v>18.4</v>
      </c>
      <c r="M23" s="231">
        <v>10.5</v>
      </c>
      <c r="N23" s="111"/>
    </row>
    <row r="24" spans="1:14" s="18" customFormat="1" ht="12.75">
      <c r="A24" s="112" t="s">
        <v>15</v>
      </c>
      <c r="B24" s="104">
        <v>2010</v>
      </c>
      <c r="C24" s="367">
        <v>1214</v>
      </c>
      <c r="D24" s="367">
        <v>1103</v>
      </c>
      <c r="E24" s="368">
        <v>0.6</v>
      </c>
      <c r="F24" s="368">
        <v>2</v>
      </c>
      <c r="G24" s="368">
        <v>5.8</v>
      </c>
      <c r="H24" s="368">
        <v>91.57</v>
      </c>
      <c r="I24" s="367">
        <v>111</v>
      </c>
      <c r="J24" s="134">
        <v>18.02</v>
      </c>
      <c r="K24" s="134">
        <v>25.23</v>
      </c>
      <c r="L24" s="134">
        <v>24.32</v>
      </c>
      <c r="M24" s="231">
        <v>32.43</v>
      </c>
      <c r="N24" s="111"/>
    </row>
    <row r="25" spans="1:14" ht="12.75">
      <c r="A25" s="107"/>
      <c r="B25" s="104">
        <v>2015</v>
      </c>
      <c r="C25" s="367">
        <v>1113</v>
      </c>
      <c r="D25" s="367">
        <v>1032</v>
      </c>
      <c r="E25" s="368">
        <v>0.1</v>
      </c>
      <c r="F25" s="368">
        <v>0.6</v>
      </c>
      <c r="G25" s="368">
        <v>3.9</v>
      </c>
      <c r="H25" s="368">
        <v>95.4</v>
      </c>
      <c r="I25" s="367">
        <v>81</v>
      </c>
      <c r="J25" s="134">
        <v>1.2</v>
      </c>
      <c r="K25" s="134">
        <v>3.7</v>
      </c>
      <c r="L25" s="134">
        <v>9.9</v>
      </c>
      <c r="M25" s="231">
        <v>85.2</v>
      </c>
      <c r="N25" s="2"/>
    </row>
    <row r="26" spans="1:14" ht="12.75">
      <c r="A26" s="107"/>
      <c r="B26" s="108">
        <v>2016</v>
      </c>
      <c r="C26" s="382">
        <v>1067</v>
      </c>
      <c r="D26" s="382">
        <v>1009</v>
      </c>
      <c r="E26" s="383">
        <v>0.3</v>
      </c>
      <c r="F26" s="383">
        <v>2.5</v>
      </c>
      <c r="G26" s="383">
        <v>5</v>
      </c>
      <c r="H26" s="383">
        <v>92.2</v>
      </c>
      <c r="I26" s="382">
        <v>58</v>
      </c>
      <c r="J26" s="272">
        <v>5.2</v>
      </c>
      <c r="K26" s="272">
        <v>10.3</v>
      </c>
      <c r="L26" s="272">
        <v>8.6</v>
      </c>
      <c r="M26" s="232">
        <v>75.9</v>
      </c>
      <c r="N26" s="109"/>
    </row>
  </sheetData>
  <mergeCells count="28">
    <mergeCell ref="J10:J13"/>
    <mergeCell ref="K10:K13"/>
    <mergeCell ref="L10:L13"/>
    <mergeCell ref="A11:B11"/>
    <mergeCell ref="A12:B12"/>
    <mergeCell ref="A13:B13"/>
    <mergeCell ref="A10:B10"/>
    <mergeCell ref="E10:E13"/>
    <mergeCell ref="F10:F13"/>
    <mergeCell ref="G10:G13"/>
    <mergeCell ref="A8:B8"/>
    <mergeCell ref="E8:H8"/>
    <mergeCell ref="J8:M8"/>
    <mergeCell ref="A9:B9"/>
    <mergeCell ref="E9:H9"/>
    <mergeCell ref="J9:M9"/>
    <mergeCell ref="A6:B6"/>
    <mergeCell ref="E6:H6"/>
    <mergeCell ref="J6:M6"/>
    <mergeCell ref="A7:B7"/>
    <mergeCell ref="E7:H7"/>
    <mergeCell ref="J7:M7"/>
    <mergeCell ref="A4:B4"/>
    <mergeCell ref="D4:H4"/>
    <mergeCell ref="I4:M4"/>
    <mergeCell ref="A5:B5"/>
    <mergeCell ref="D5:H5"/>
    <mergeCell ref="I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125" zoomScaleNormal="125" workbookViewId="0" topLeftCell="A1"/>
  </sheetViews>
  <sheetFormatPr defaultColWidth="9.140625" defaultRowHeight="12.75"/>
  <cols>
    <col min="1" max="1" width="29.8515625" style="18" customWidth="1"/>
    <col min="2" max="5" width="8.8515625" style="18" customWidth="1"/>
    <col min="6" max="6" width="28.140625" style="18" customWidth="1"/>
    <col min="7" max="16384" width="9.140625" style="18" customWidth="1"/>
  </cols>
  <sheetData>
    <row r="1" spans="1:6" s="37" customFormat="1" ht="12.75">
      <c r="A1" s="72" t="s">
        <v>343</v>
      </c>
      <c r="B1" s="36"/>
      <c r="C1" s="36"/>
      <c r="D1" s="36"/>
      <c r="E1" s="36"/>
      <c r="F1" s="36"/>
    </row>
    <row r="2" spans="1:6" s="26" customFormat="1" ht="12.75">
      <c r="A2" s="38" t="s">
        <v>129</v>
      </c>
      <c r="B2" s="32"/>
      <c r="C2" s="32"/>
      <c r="D2" s="32"/>
      <c r="E2" s="32"/>
      <c r="F2" s="32"/>
    </row>
    <row r="3" spans="1:6" s="26" customFormat="1" ht="12.75">
      <c r="A3" s="32"/>
      <c r="B3" s="32"/>
      <c r="C3" s="32"/>
      <c r="D3" s="32"/>
      <c r="E3" s="32"/>
      <c r="F3" s="32"/>
    </row>
    <row r="4" spans="1:6" s="26" customFormat="1" ht="12.75">
      <c r="A4" s="19" t="s">
        <v>2</v>
      </c>
      <c r="B4" s="20">
        <v>2005</v>
      </c>
      <c r="C4" s="96">
        <v>2010</v>
      </c>
      <c r="D4" s="96">
        <v>2015</v>
      </c>
      <c r="E4" s="96">
        <v>2016</v>
      </c>
      <c r="F4" s="21" t="s">
        <v>3</v>
      </c>
    </row>
    <row r="5" spans="1:6" s="26" customFormat="1" ht="12.75">
      <c r="A5" s="89"/>
      <c r="B5" s="268"/>
      <c r="C5" s="269"/>
      <c r="D5" s="330"/>
      <c r="E5" s="330"/>
      <c r="F5" s="90"/>
    </row>
    <row r="6" spans="1:6" s="48" customFormat="1" ht="12.75">
      <c r="A6" s="91" t="s">
        <v>18</v>
      </c>
      <c r="B6" s="92">
        <v>346.2</v>
      </c>
      <c r="C6" s="116">
        <v>359.2</v>
      </c>
      <c r="D6" s="331">
        <v>362.1</v>
      </c>
      <c r="E6" s="331">
        <v>373.9</v>
      </c>
      <c r="F6" s="93" t="s">
        <v>19</v>
      </c>
    </row>
    <row r="7" spans="1:6" s="26" customFormat="1" ht="12.75">
      <c r="A7" s="94" t="s">
        <v>12</v>
      </c>
      <c r="B7" s="12">
        <v>231.7</v>
      </c>
      <c r="C7" s="125">
        <v>241.5</v>
      </c>
      <c r="D7" s="120">
        <v>242.7</v>
      </c>
      <c r="E7" s="120">
        <v>257</v>
      </c>
      <c r="F7" s="25" t="s">
        <v>13</v>
      </c>
    </row>
    <row r="8" spans="1:6" s="26" customFormat="1" ht="12.75">
      <c r="A8" s="94" t="s">
        <v>14</v>
      </c>
      <c r="B8" s="12">
        <v>114.5</v>
      </c>
      <c r="C8" s="126">
        <v>117.7</v>
      </c>
      <c r="D8" s="120">
        <v>119.4</v>
      </c>
      <c r="E8" s="375">
        <v>116.8</v>
      </c>
      <c r="F8" s="25" t="s">
        <v>15</v>
      </c>
    </row>
    <row r="9" spans="1:6" s="48" customFormat="1" ht="12.75">
      <c r="A9" s="157" t="s">
        <v>130</v>
      </c>
      <c r="B9" s="270"/>
      <c r="C9" s="271"/>
      <c r="D9" s="265"/>
      <c r="E9" s="375"/>
      <c r="F9" s="93" t="s">
        <v>131</v>
      </c>
    </row>
    <row r="10" spans="1:6" s="48" customFormat="1" ht="12.75">
      <c r="A10" s="153" t="s">
        <v>132</v>
      </c>
      <c r="B10" s="92">
        <v>692.5</v>
      </c>
      <c r="C10" s="132">
        <v>749.9</v>
      </c>
      <c r="D10" s="332">
        <v>676</v>
      </c>
      <c r="E10" s="331">
        <v>742.8</v>
      </c>
      <c r="F10" s="154" t="s">
        <v>133</v>
      </c>
    </row>
    <row r="11" spans="1:6" s="26" customFormat="1" ht="12.75">
      <c r="A11" s="27" t="s">
        <v>5</v>
      </c>
      <c r="B11" s="95">
        <v>441.2</v>
      </c>
      <c r="C11" s="126">
        <v>468</v>
      </c>
      <c r="D11" s="120">
        <v>429.9</v>
      </c>
      <c r="E11" s="375">
        <v>464.7</v>
      </c>
      <c r="F11" s="28" t="s">
        <v>6</v>
      </c>
    </row>
    <row r="12" spans="1:6" s="26" customFormat="1" ht="12.75">
      <c r="A12" s="27" t="s">
        <v>7</v>
      </c>
      <c r="B12" s="95">
        <v>251.3</v>
      </c>
      <c r="C12" s="126">
        <v>281.9</v>
      </c>
      <c r="D12" s="120">
        <v>246.2</v>
      </c>
      <c r="E12" s="120">
        <v>278</v>
      </c>
      <c r="F12" s="28" t="s">
        <v>8</v>
      </c>
    </row>
    <row r="13" spans="1:6" s="26" customFormat="1" ht="12.75">
      <c r="A13" s="155" t="s">
        <v>135</v>
      </c>
      <c r="B13" s="95"/>
      <c r="C13" s="126"/>
      <c r="D13" s="120"/>
      <c r="E13" s="375"/>
      <c r="F13" s="158" t="s">
        <v>134</v>
      </c>
    </row>
    <row r="14" spans="1:6" s="26" customFormat="1" ht="12.75">
      <c r="A14" s="27" t="s">
        <v>136</v>
      </c>
      <c r="B14" s="95">
        <v>681.3</v>
      </c>
      <c r="C14" s="126">
        <v>733.1</v>
      </c>
      <c r="D14" s="333">
        <v>648.8</v>
      </c>
      <c r="E14" s="375">
        <v>703.2</v>
      </c>
      <c r="F14" s="159" t="s">
        <v>139</v>
      </c>
    </row>
    <row r="15" spans="1:6" s="26" customFormat="1" ht="12.75">
      <c r="A15" s="156" t="s">
        <v>137</v>
      </c>
      <c r="B15" s="95">
        <v>1904.2</v>
      </c>
      <c r="C15" s="126">
        <v>1938</v>
      </c>
      <c r="D15" s="120">
        <v>1771.1</v>
      </c>
      <c r="E15" s="375">
        <v>1807.9</v>
      </c>
      <c r="F15" s="160" t="s">
        <v>296</v>
      </c>
    </row>
    <row r="16" spans="1:6" s="26" customFormat="1" ht="12.75">
      <c r="A16" s="31" t="s">
        <v>140</v>
      </c>
      <c r="B16" s="12">
        <v>2194.7</v>
      </c>
      <c r="C16" s="126">
        <v>2395</v>
      </c>
      <c r="D16" s="120">
        <v>2061.5</v>
      </c>
      <c r="E16" s="375">
        <v>2379.7</v>
      </c>
      <c r="F16" s="159" t="s">
        <v>297</v>
      </c>
    </row>
    <row r="17" s="26" customFormat="1" ht="12.75"/>
    <row r="18" spans="1:6" s="26" customFormat="1" ht="12.75">
      <c r="A18" s="32"/>
      <c r="B18" s="32"/>
      <c r="C18" s="32"/>
      <c r="D18" s="32"/>
      <c r="E18" s="32"/>
      <c r="F18" s="32"/>
    </row>
    <row r="19" spans="1:6" s="121" customFormat="1" ht="12.75" customHeight="1">
      <c r="A19" s="385" t="s">
        <v>138</v>
      </c>
      <c r="B19" s="385"/>
      <c r="C19" s="385"/>
      <c r="D19" s="385"/>
      <c r="E19" s="385"/>
      <c r="F19" s="385"/>
    </row>
    <row r="20" spans="1:6" s="121" customFormat="1" ht="12.75" customHeight="1">
      <c r="A20" s="161" t="s">
        <v>141</v>
      </c>
      <c r="B20" s="141"/>
      <c r="C20" s="141"/>
      <c r="D20" s="141"/>
      <c r="E20" s="141"/>
      <c r="F20" s="141"/>
    </row>
    <row r="21" spans="1:6" s="121" customFormat="1" ht="12.75" customHeight="1">
      <c r="A21" s="385" t="s">
        <v>143</v>
      </c>
      <c r="B21" s="385"/>
      <c r="C21" s="385"/>
      <c r="D21" s="385"/>
      <c r="E21" s="385"/>
      <c r="F21" s="385"/>
    </row>
    <row r="22" s="121" customFormat="1" ht="12.75" customHeight="1">
      <c r="A22" s="162" t="s">
        <v>142</v>
      </c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="125" zoomScaleNormal="125" workbookViewId="0" topLeftCell="A1"/>
  </sheetViews>
  <sheetFormatPr defaultColWidth="9.140625" defaultRowHeight="12.75"/>
  <cols>
    <col min="1" max="1" width="32.421875" style="18" customWidth="1"/>
    <col min="2" max="5" width="8.421875" style="18" customWidth="1"/>
    <col min="6" max="6" width="28.57421875" style="18" customWidth="1"/>
    <col min="7" max="16384" width="9.140625" style="18" customWidth="1"/>
  </cols>
  <sheetData>
    <row r="1" spans="1:6" s="26" customFormat="1" ht="12.75">
      <c r="A1" s="34" t="s">
        <v>344</v>
      </c>
      <c r="B1" s="32"/>
      <c r="C1" s="32"/>
      <c r="D1" s="32"/>
      <c r="E1" s="32"/>
      <c r="F1" s="32"/>
    </row>
    <row r="2" spans="1:6" s="37" customFormat="1" ht="12.75">
      <c r="A2" s="35" t="s">
        <v>0</v>
      </c>
      <c r="B2" s="36"/>
      <c r="C2" s="36"/>
      <c r="D2" s="36"/>
      <c r="E2" s="36"/>
      <c r="F2" s="36"/>
    </row>
    <row r="3" spans="1:6" s="2" customFormat="1" ht="12.75">
      <c r="A3" s="38" t="s">
        <v>289</v>
      </c>
      <c r="B3" s="1"/>
      <c r="C3" s="1"/>
      <c r="D3" s="1"/>
      <c r="E3" s="1"/>
      <c r="F3" s="1"/>
    </row>
    <row r="4" spans="1:6" s="26" customFormat="1" ht="12.75">
      <c r="A4" s="38" t="s">
        <v>87</v>
      </c>
      <c r="B4" s="32"/>
      <c r="C4" s="32"/>
      <c r="D4" s="32"/>
      <c r="E4" s="32"/>
      <c r="F4" s="32"/>
    </row>
    <row r="5" spans="1:6" s="26" customFormat="1" ht="12.75">
      <c r="A5" s="38" t="s">
        <v>20</v>
      </c>
      <c r="B5" s="32"/>
      <c r="C5" s="32"/>
      <c r="D5" s="32"/>
      <c r="E5" s="32"/>
      <c r="F5" s="32"/>
    </row>
    <row r="6" spans="1:6" s="26" customFormat="1" ht="12.75">
      <c r="A6" s="32"/>
      <c r="B6" s="32"/>
      <c r="C6" s="32"/>
      <c r="D6" s="32"/>
      <c r="E6" s="32"/>
      <c r="F6" s="32"/>
    </row>
    <row r="7" spans="1:6" s="26" customFormat="1" ht="12.75">
      <c r="A7" s="39" t="s">
        <v>2</v>
      </c>
      <c r="B7" s="40">
        <v>2005</v>
      </c>
      <c r="C7" s="40">
        <v>2010</v>
      </c>
      <c r="D7" s="40">
        <v>2015</v>
      </c>
      <c r="E7" s="40">
        <v>2016</v>
      </c>
      <c r="F7" s="41" t="s">
        <v>3</v>
      </c>
    </row>
    <row r="8" spans="1:6" s="26" customFormat="1" ht="12.75">
      <c r="A8" s="42"/>
      <c r="B8" s="310"/>
      <c r="C8" s="310"/>
      <c r="D8" s="312"/>
      <c r="E8" s="311"/>
      <c r="F8" s="337"/>
    </row>
    <row r="9" spans="1:6" s="26" customFormat="1" ht="12.75">
      <c r="A9" s="166" t="s">
        <v>144</v>
      </c>
      <c r="B9" s="57">
        <v>2956.5</v>
      </c>
      <c r="C9" s="133">
        <v>3573.8</v>
      </c>
      <c r="D9" s="133">
        <v>4098</v>
      </c>
      <c r="E9" s="133">
        <v>4299.6</v>
      </c>
      <c r="F9" s="211" t="s">
        <v>145</v>
      </c>
    </row>
    <row r="10" spans="1:6" s="26" customFormat="1" ht="12.75">
      <c r="A10" s="168" t="s">
        <v>146</v>
      </c>
      <c r="B10" s="275">
        <v>675.5</v>
      </c>
      <c r="C10" s="137">
        <v>834.9</v>
      </c>
      <c r="D10" s="131">
        <v>1050.1</v>
      </c>
      <c r="E10" s="131">
        <v>1079.8</v>
      </c>
      <c r="F10" s="159" t="s">
        <v>147</v>
      </c>
    </row>
    <row r="11" spans="1:6" s="26" customFormat="1" ht="12.75">
      <c r="A11" s="169" t="s">
        <v>98</v>
      </c>
      <c r="B11" s="275">
        <v>50.7</v>
      </c>
      <c r="C11" s="137">
        <v>92.5</v>
      </c>
      <c r="D11" s="131">
        <v>108.8</v>
      </c>
      <c r="E11" s="131">
        <v>112.3</v>
      </c>
      <c r="F11" s="338" t="s">
        <v>148</v>
      </c>
    </row>
    <row r="12" spans="1:6" s="26" customFormat="1" ht="12.75">
      <c r="A12" s="169" t="s">
        <v>149</v>
      </c>
      <c r="B12" s="275">
        <v>624.8</v>
      </c>
      <c r="C12" s="137">
        <v>742.4</v>
      </c>
      <c r="D12" s="131">
        <v>941.3</v>
      </c>
      <c r="E12" s="131">
        <v>967.5</v>
      </c>
      <c r="F12" s="338" t="s">
        <v>150</v>
      </c>
    </row>
    <row r="13" spans="1:6" s="26" customFormat="1" ht="12.75">
      <c r="A13" s="167" t="s">
        <v>151</v>
      </c>
      <c r="B13" s="275">
        <v>1459.4</v>
      </c>
      <c r="C13" s="137">
        <v>1662.5</v>
      </c>
      <c r="D13" s="131">
        <v>2005.6</v>
      </c>
      <c r="E13" s="131">
        <v>2170.3</v>
      </c>
      <c r="F13" s="208" t="s">
        <v>152</v>
      </c>
    </row>
    <row r="14" spans="1:6" s="26" customFormat="1" ht="12.75">
      <c r="A14" s="167" t="s">
        <v>153</v>
      </c>
      <c r="B14" s="275">
        <v>1497.1</v>
      </c>
      <c r="C14" s="137">
        <v>1911.4</v>
      </c>
      <c r="D14" s="131">
        <v>2092.4</v>
      </c>
      <c r="E14" s="131">
        <v>2129.3</v>
      </c>
      <c r="F14" s="208" t="s">
        <v>154</v>
      </c>
    </row>
    <row r="15" spans="1:6" s="26" customFormat="1" ht="12.75">
      <c r="A15" s="165" t="s">
        <v>155</v>
      </c>
      <c r="B15" s="152"/>
      <c r="C15" s="152"/>
      <c r="D15" s="276"/>
      <c r="E15" s="2"/>
      <c r="F15" s="211" t="s">
        <v>156</v>
      </c>
    </row>
    <row r="16" spans="1:6" s="26" customFormat="1" ht="12.75">
      <c r="A16" s="170" t="s">
        <v>157</v>
      </c>
      <c r="B16" s="274">
        <v>38820</v>
      </c>
      <c r="C16" s="276">
        <v>49498</v>
      </c>
      <c r="D16" s="277">
        <v>56423</v>
      </c>
      <c r="E16" s="335">
        <v>66207</v>
      </c>
      <c r="F16" s="339" t="s">
        <v>158</v>
      </c>
    </row>
    <row r="17" spans="1:6" s="26" customFormat="1" ht="12.75">
      <c r="A17" s="167" t="s">
        <v>151</v>
      </c>
      <c r="B17" s="273">
        <v>31766</v>
      </c>
      <c r="C17" s="197">
        <v>38657</v>
      </c>
      <c r="D17" s="278">
        <v>45875</v>
      </c>
      <c r="E17" s="324">
        <v>54589</v>
      </c>
      <c r="F17" s="208" t="s">
        <v>152</v>
      </c>
    </row>
    <row r="18" spans="1:6" s="26" customFormat="1" ht="12.75">
      <c r="A18" s="167" t="s">
        <v>153</v>
      </c>
      <c r="B18" s="273">
        <v>7054</v>
      </c>
      <c r="C18" s="197">
        <v>10841</v>
      </c>
      <c r="D18" s="278">
        <v>10548</v>
      </c>
      <c r="E18" s="324">
        <v>11618</v>
      </c>
      <c r="F18" s="208" t="s">
        <v>154</v>
      </c>
    </row>
    <row r="19" spans="1:6" s="26" customFormat="1" ht="12.75">
      <c r="A19" s="171" t="s">
        <v>159</v>
      </c>
      <c r="B19" s="57">
        <v>180.6</v>
      </c>
      <c r="C19" s="152">
        <v>191.4</v>
      </c>
      <c r="D19" s="133">
        <v>192.9</v>
      </c>
      <c r="E19" s="152">
        <v>193.9</v>
      </c>
      <c r="F19" s="211" t="s">
        <v>290</v>
      </c>
    </row>
    <row r="20" spans="1:6" s="26" customFormat="1" ht="12.75">
      <c r="A20" s="167" t="s">
        <v>151</v>
      </c>
      <c r="B20" s="10">
        <v>171.6</v>
      </c>
      <c r="C20" s="137">
        <v>178.6</v>
      </c>
      <c r="D20" s="131">
        <v>180.6</v>
      </c>
      <c r="E20" s="137">
        <v>181.1</v>
      </c>
      <c r="F20" s="208" t="s">
        <v>152</v>
      </c>
    </row>
    <row r="21" spans="1:6" s="26" customFormat="1" ht="12.75">
      <c r="A21" s="167" t="s">
        <v>153</v>
      </c>
      <c r="B21" s="10">
        <v>9</v>
      </c>
      <c r="C21" s="137">
        <v>12.8</v>
      </c>
      <c r="D21" s="131">
        <v>12.3</v>
      </c>
      <c r="E21" s="137">
        <v>12.8</v>
      </c>
      <c r="F21" s="208" t="s">
        <v>154</v>
      </c>
    </row>
    <row r="22" spans="2:6" s="26" customFormat="1" ht="12.75">
      <c r="B22" s="278"/>
      <c r="C22" s="197"/>
      <c r="D22" s="278"/>
      <c r="E22" s="2"/>
      <c r="F22" s="211" t="s">
        <v>291</v>
      </c>
    </row>
    <row r="23" spans="1:6" s="26" customFormat="1" ht="12.75">
      <c r="A23" s="172" t="s">
        <v>310</v>
      </c>
      <c r="B23" s="278"/>
      <c r="C23" s="197"/>
      <c r="D23" s="278"/>
      <c r="E23" s="2"/>
      <c r="F23" s="339" t="s">
        <v>160</v>
      </c>
    </row>
    <row r="24" spans="1:6" s="26" customFormat="1" ht="12.75">
      <c r="A24" s="64" t="s">
        <v>161</v>
      </c>
      <c r="B24" s="10">
        <v>118.9</v>
      </c>
      <c r="C24" s="137">
        <v>143.2</v>
      </c>
      <c r="D24" s="131">
        <v>124.4</v>
      </c>
      <c r="E24" s="131">
        <v>134.6</v>
      </c>
      <c r="F24" s="208" t="s">
        <v>162</v>
      </c>
    </row>
    <row r="25" spans="1:6" s="26" customFormat="1" ht="12.75">
      <c r="A25" s="169" t="s">
        <v>98</v>
      </c>
      <c r="B25" s="10">
        <v>105.1</v>
      </c>
      <c r="C25" s="137">
        <v>123.3</v>
      </c>
      <c r="D25" s="131">
        <v>110.9</v>
      </c>
      <c r="E25" s="131">
        <v>119.7</v>
      </c>
      <c r="F25" s="338" t="s">
        <v>148</v>
      </c>
    </row>
    <row r="26" spans="1:6" s="26" customFormat="1" ht="12.75">
      <c r="A26" s="169" t="s">
        <v>149</v>
      </c>
      <c r="B26" s="10">
        <v>13.7</v>
      </c>
      <c r="C26" s="137">
        <v>19.9</v>
      </c>
      <c r="D26" s="131">
        <v>13.5</v>
      </c>
      <c r="E26" s="131">
        <v>14.9</v>
      </c>
      <c r="F26" s="338" t="s">
        <v>150</v>
      </c>
    </row>
    <row r="27" spans="1:6" s="26" customFormat="1" ht="14.25">
      <c r="A27" s="64" t="s">
        <v>163</v>
      </c>
      <c r="B27" s="10">
        <v>117.8</v>
      </c>
      <c r="C27" s="137">
        <v>139.9</v>
      </c>
      <c r="D27" s="131">
        <v>122</v>
      </c>
      <c r="E27" s="131">
        <v>132.3</v>
      </c>
      <c r="F27" s="208" t="s">
        <v>164</v>
      </c>
    </row>
    <row r="28" spans="1:6" s="26" customFormat="1" ht="12.75">
      <c r="A28" s="169" t="s">
        <v>98</v>
      </c>
      <c r="B28" s="10">
        <v>162.3</v>
      </c>
      <c r="C28" s="137">
        <v>189.6</v>
      </c>
      <c r="D28" s="131">
        <v>167.4</v>
      </c>
      <c r="E28" s="131">
        <v>181.1</v>
      </c>
      <c r="F28" s="338" t="s">
        <v>148</v>
      </c>
    </row>
    <row r="29" spans="1:6" s="26" customFormat="1" ht="12.75">
      <c r="A29" s="169" t="s">
        <v>149</v>
      </c>
      <c r="B29" s="10">
        <v>37.9</v>
      </c>
      <c r="C29" s="137">
        <v>53.3</v>
      </c>
      <c r="D29" s="131">
        <v>37.9</v>
      </c>
      <c r="E29" s="131">
        <v>41.8</v>
      </c>
      <c r="F29" s="338" t="s">
        <v>150</v>
      </c>
    </row>
    <row r="30" spans="1:6" s="26" customFormat="1" ht="12.75">
      <c r="A30" s="32"/>
      <c r="B30" s="32"/>
      <c r="C30" s="32"/>
      <c r="D30" s="32"/>
      <c r="E30" s="32"/>
      <c r="F30" s="32"/>
    </row>
    <row r="31" spans="1:6" s="2" customFormat="1" ht="22.5" customHeight="1">
      <c r="A31" s="385" t="s">
        <v>165</v>
      </c>
      <c r="B31" s="385"/>
      <c r="C31" s="385"/>
      <c r="D31" s="385"/>
      <c r="E31" s="385"/>
      <c r="F31" s="385"/>
    </row>
    <row r="32" spans="1:6" s="2" customFormat="1" ht="12.75" customHeight="1">
      <c r="A32" s="385" t="s">
        <v>309</v>
      </c>
      <c r="B32" s="386"/>
      <c r="C32" s="386"/>
      <c r="D32" s="386"/>
      <c r="E32" s="386"/>
      <c r="F32" s="386"/>
    </row>
  </sheetData>
  <mergeCells count="2">
    <mergeCell ref="A31:F31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="125" zoomScaleNormal="125" workbookViewId="0" topLeftCell="A1"/>
  </sheetViews>
  <sheetFormatPr defaultColWidth="9.140625" defaultRowHeight="12.75"/>
  <cols>
    <col min="1" max="1" width="32.421875" style="26" customWidth="1"/>
    <col min="2" max="7" width="8.28125" style="26" customWidth="1"/>
    <col min="8" max="8" width="26.8515625" style="26" customWidth="1"/>
    <col min="9" max="16384" width="9.140625" style="26" customWidth="1"/>
  </cols>
  <sheetData>
    <row r="1" spans="1:8" s="37" customFormat="1" ht="12.75">
      <c r="A1" s="72" t="s">
        <v>345</v>
      </c>
      <c r="B1" s="36"/>
      <c r="C1" s="36"/>
      <c r="D1" s="36"/>
      <c r="E1" s="36"/>
      <c r="F1" s="36"/>
      <c r="G1" s="36"/>
      <c r="H1" s="36"/>
    </row>
    <row r="2" spans="1:8" s="37" customFormat="1" ht="12.75">
      <c r="A2" s="35" t="s">
        <v>23</v>
      </c>
      <c r="B2" s="36"/>
      <c r="C2" s="36"/>
      <c r="D2" s="36"/>
      <c r="E2" s="36"/>
      <c r="F2" s="36"/>
      <c r="G2" s="36"/>
      <c r="H2" s="36"/>
    </row>
    <row r="3" spans="1:8" ht="12.75">
      <c r="A3" s="38" t="s">
        <v>24</v>
      </c>
      <c r="B3" s="32"/>
      <c r="C3" s="32"/>
      <c r="D3" s="32"/>
      <c r="E3" s="32"/>
      <c r="F3" s="32"/>
      <c r="G3" s="32"/>
      <c r="H3" s="32"/>
    </row>
    <row r="4" spans="1:8" ht="12.75">
      <c r="A4" s="38" t="s">
        <v>25</v>
      </c>
      <c r="B4" s="32"/>
      <c r="C4" s="32"/>
      <c r="D4" s="32"/>
      <c r="E4" s="32"/>
      <c r="F4" s="32"/>
      <c r="G4" s="32"/>
      <c r="H4" s="32"/>
    </row>
    <row r="5" spans="1:8" ht="12.75">
      <c r="A5" s="389" t="s">
        <v>2</v>
      </c>
      <c r="B5" s="40">
        <v>2005</v>
      </c>
      <c r="C5" s="40">
        <v>2010</v>
      </c>
      <c r="D5" s="75">
        <v>2015</v>
      </c>
      <c r="E5" s="395">
        <v>2016</v>
      </c>
      <c r="F5" s="396"/>
      <c r="G5" s="397"/>
      <c r="H5" s="392" t="s">
        <v>3</v>
      </c>
    </row>
    <row r="6" spans="1:8" ht="12.75">
      <c r="A6" s="390"/>
      <c r="B6" s="398" t="s">
        <v>21</v>
      </c>
      <c r="C6" s="399"/>
      <c r="D6" s="399"/>
      <c r="E6" s="389"/>
      <c r="F6" s="62" t="s">
        <v>5</v>
      </c>
      <c r="G6" s="62" t="s">
        <v>7</v>
      </c>
      <c r="H6" s="393"/>
    </row>
    <row r="7" spans="1:8" ht="12.75">
      <c r="A7" s="391"/>
      <c r="B7" s="394" t="s">
        <v>22</v>
      </c>
      <c r="C7" s="400"/>
      <c r="D7" s="400"/>
      <c r="E7" s="401"/>
      <c r="F7" s="63" t="s">
        <v>6</v>
      </c>
      <c r="G7" s="63" t="s">
        <v>8</v>
      </c>
      <c r="H7" s="394"/>
    </row>
    <row r="8" spans="1:8" ht="12.75">
      <c r="A8" s="73" t="s">
        <v>26</v>
      </c>
      <c r="B8" s="279">
        <v>413.4</v>
      </c>
      <c r="C8" s="279">
        <v>434.4</v>
      </c>
      <c r="D8" s="281">
        <v>506.8</v>
      </c>
      <c r="E8" s="281">
        <v>489.5</v>
      </c>
      <c r="F8" s="281">
        <v>466.4</v>
      </c>
      <c r="G8" s="281">
        <v>23.1</v>
      </c>
      <c r="H8" s="66" t="s">
        <v>27</v>
      </c>
    </row>
    <row r="9" spans="1:8" ht="12.75">
      <c r="A9" s="67" t="s">
        <v>28</v>
      </c>
      <c r="B9" s="279">
        <v>304.3</v>
      </c>
      <c r="C9" s="279">
        <v>320.2</v>
      </c>
      <c r="D9" s="281">
        <v>368.6</v>
      </c>
      <c r="E9" s="281">
        <v>358.8</v>
      </c>
      <c r="F9" s="281">
        <v>350.4</v>
      </c>
      <c r="G9" s="281">
        <v>8.4</v>
      </c>
      <c r="H9" s="30" t="s">
        <v>29</v>
      </c>
    </row>
    <row r="10" spans="1:8" ht="12.75">
      <c r="A10" s="73" t="s">
        <v>30</v>
      </c>
      <c r="B10" s="279">
        <v>640</v>
      </c>
      <c r="C10" s="279">
        <v>675</v>
      </c>
      <c r="D10" s="358">
        <v>1060</v>
      </c>
      <c r="E10" s="358">
        <v>1035</v>
      </c>
      <c r="F10" s="282">
        <v>888</v>
      </c>
      <c r="G10" s="282">
        <v>147</v>
      </c>
      <c r="H10" s="66" t="s">
        <v>31</v>
      </c>
    </row>
    <row r="11" spans="1:8" ht="12.75" hidden="1">
      <c r="A11" s="64" t="s">
        <v>88</v>
      </c>
      <c r="B11" s="283"/>
      <c r="C11" s="279"/>
      <c r="D11" s="2"/>
      <c r="E11" s="2"/>
      <c r="F11" s="284"/>
      <c r="G11" s="284"/>
      <c r="H11" s="66" t="s">
        <v>90</v>
      </c>
    </row>
    <row r="12" spans="1:8" ht="12.75" customHeight="1">
      <c r="A12" s="352" t="s">
        <v>319</v>
      </c>
      <c r="B12" s="344">
        <v>3253.9</v>
      </c>
      <c r="C12" s="345">
        <v>3719.4</v>
      </c>
      <c r="D12" s="281">
        <v>3257.1</v>
      </c>
      <c r="E12" s="281">
        <v>3674.5</v>
      </c>
      <c r="F12" s="281">
        <v>3600.8</v>
      </c>
      <c r="G12" s="281">
        <v>73.7</v>
      </c>
      <c r="H12" s="349" t="s">
        <v>335</v>
      </c>
    </row>
    <row r="13" spans="1:8" ht="12.75" hidden="1">
      <c r="A13" s="346" t="s">
        <v>89</v>
      </c>
      <c r="B13" s="347"/>
      <c r="C13" s="345"/>
      <c r="D13" s="353"/>
      <c r="E13" s="2"/>
      <c r="F13" s="348"/>
      <c r="G13" s="348"/>
      <c r="H13" s="349" t="s">
        <v>91</v>
      </c>
    </row>
    <row r="14" spans="1:8" ht="28.5" customHeight="1">
      <c r="A14" s="352" t="s">
        <v>336</v>
      </c>
      <c r="B14" s="345">
        <v>36559</v>
      </c>
      <c r="C14" s="345">
        <v>36365</v>
      </c>
      <c r="D14" s="345">
        <v>50783</v>
      </c>
      <c r="E14" s="376">
        <v>52860</v>
      </c>
      <c r="F14" s="345">
        <v>51166</v>
      </c>
      <c r="G14" s="345">
        <v>1694</v>
      </c>
      <c r="H14" s="354" t="s">
        <v>337</v>
      </c>
    </row>
    <row r="15" spans="1:8" ht="12.75">
      <c r="A15" s="350" t="s">
        <v>32</v>
      </c>
      <c r="B15" s="345">
        <v>26377</v>
      </c>
      <c r="C15" s="345">
        <v>26617</v>
      </c>
      <c r="D15" s="345">
        <v>27774</v>
      </c>
      <c r="E15" s="376">
        <v>28522</v>
      </c>
      <c r="F15" s="345">
        <v>28284</v>
      </c>
      <c r="G15" s="345">
        <v>238</v>
      </c>
      <c r="H15" s="351" t="s">
        <v>33</v>
      </c>
    </row>
    <row r="16" spans="1:8" ht="12.75">
      <c r="A16" s="353"/>
      <c r="B16" s="353"/>
      <c r="C16" s="353"/>
      <c r="D16" s="353"/>
      <c r="E16" s="353"/>
      <c r="F16" s="353"/>
      <c r="G16" s="353"/>
      <c r="H16" s="353"/>
    </row>
    <row r="17" spans="1:8" ht="21.75" customHeight="1">
      <c r="A17" s="387" t="s">
        <v>320</v>
      </c>
      <c r="B17" s="387"/>
      <c r="C17" s="387"/>
      <c r="D17" s="387"/>
      <c r="E17" s="387"/>
      <c r="F17" s="387"/>
      <c r="G17" s="387"/>
      <c r="H17" s="387"/>
    </row>
    <row r="18" spans="1:8" ht="34.5" customHeight="1">
      <c r="A18" s="388"/>
      <c r="B18" s="388"/>
      <c r="C18" s="388"/>
      <c r="D18" s="388"/>
      <c r="E18" s="388"/>
      <c r="F18" s="388"/>
      <c r="G18" s="388"/>
      <c r="H18" s="388"/>
    </row>
  </sheetData>
  <mergeCells count="7">
    <mergeCell ref="A17:H17"/>
    <mergeCell ref="A18:H18"/>
    <mergeCell ref="A5:A7"/>
    <mergeCell ref="H5:H7"/>
    <mergeCell ref="E5:G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="125" zoomScaleNormal="125" workbookViewId="0" topLeftCell="A1"/>
  </sheetViews>
  <sheetFormatPr defaultColWidth="9.140625" defaultRowHeight="12.75"/>
  <cols>
    <col min="1" max="1" width="24.140625" style="2" customWidth="1"/>
    <col min="2" max="5" width="8.57421875" style="2" customWidth="1"/>
    <col min="6" max="6" width="21.7109375" style="2" customWidth="1"/>
    <col min="7" max="16384" width="9.140625" style="2" customWidth="1"/>
  </cols>
  <sheetData>
    <row r="1" spans="1:6" ht="12.75">
      <c r="A1" s="34" t="s">
        <v>346</v>
      </c>
      <c r="B1" s="1"/>
      <c r="C1" s="1"/>
      <c r="D1" s="1"/>
      <c r="E1" s="1"/>
      <c r="F1" s="1"/>
    </row>
    <row r="2" spans="1:6" ht="12.75">
      <c r="A2" s="16" t="s">
        <v>311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389" t="s">
        <v>2</v>
      </c>
      <c r="B4" s="40">
        <v>2005</v>
      </c>
      <c r="C4" s="40">
        <v>2010</v>
      </c>
      <c r="D4" s="39">
        <v>2015</v>
      </c>
      <c r="E4" s="40">
        <v>2016</v>
      </c>
      <c r="F4" s="392" t="s">
        <v>3</v>
      </c>
    </row>
    <row r="5" spans="1:6" ht="12.75">
      <c r="A5" s="390"/>
      <c r="B5" s="398" t="s">
        <v>21</v>
      </c>
      <c r="C5" s="399"/>
      <c r="D5" s="399"/>
      <c r="E5" s="389"/>
      <c r="F5" s="393"/>
    </row>
    <row r="6" spans="1:6" ht="12.75">
      <c r="A6" s="391"/>
      <c r="B6" s="394" t="s">
        <v>22</v>
      </c>
      <c r="C6" s="400"/>
      <c r="D6" s="400"/>
      <c r="E6" s="401"/>
      <c r="F6" s="394"/>
    </row>
    <row r="7" spans="1:6" ht="12.75">
      <c r="A7" s="308"/>
      <c r="B7" s="309"/>
      <c r="C7" s="309"/>
      <c r="D7" s="370"/>
      <c r="E7" s="309"/>
      <c r="F7" s="310"/>
    </row>
    <row r="8" spans="1:6" ht="12.75">
      <c r="A8" s="64" t="s">
        <v>338</v>
      </c>
      <c r="B8" s="309"/>
      <c r="C8" s="310"/>
      <c r="D8" s="309"/>
      <c r="E8" s="309"/>
      <c r="F8" s="66" t="s">
        <v>325</v>
      </c>
    </row>
    <row r="9" spans="1:6" ht="12.75">
      <c r="A9" s="355" t="s">
        <v>323</v>
      </c>
      <c r="B9" s="356">
        <v>890.6</v>
      </c>
      <c r="C9" s="340">
        <v>914.7</v>
      </c>
      <c r="D9" s="359">
        <v>961</v>
      </c>
      <c r="E9" s="359">
        <v>961.1</v>
      </c>
      <c r="F9" s="66" t="s">
        <v>330</v>
      </c>
    </row>
    <row r="10" spans="1:6" ht="12.75">
      <c r="A10" s="173" t="s">
        <v>98</v>
      </c>
      <c r="B10" s="279">
        <v>617.4</v>
      </c>
      <c r="C10" s="293">
        <v>622.1</v>
      </c>
      <c r="D10" s="279">
        <v>642.3</v>
      </c>
      <c r="E10" s="359">
        <v>641.6</v>
      </c>
      <c r="F10" s="338" t="s">
        <v>148</v>
      </c>
    </row>
    <row r="11" spans="1:6" ht="12.75">
      <c r="A11" s="173" t="s">
        <v>149</v>
      </c>
      <c r="B11" s="279">
        <v>273.1</v>
      </c>
      <c r="C11" s="293">
        <v>292.6</v>
      </c>
      <c r="D11" s="279">
        <v>318.7</v>
      </c>
      <c r="E11" s="359">
        <v>319.5</v>
      </c>
      <c r="F11" s="338" t="s">
        <v>150</v>
      </c>
    </row>
    <row r="12" spans="1:6" ht="12.75">
      <c r="A12" s="68" t="s">
        <v>321</v>
      </c>
      <c r="B12" s="356">
        <v>616.6</v>
      </c>
      <c r="C12" s="340">
        <v>647.6</v>
      </c>
      <c r="D12" s="360">
        <v>739.9</v>
      </c>
      <c r="E12" s="359">
        <v>747.4</v>
      </c>
      <c r="F12" s="66" t="s">
        <v>329</v>
      </c>
    </row>
    <row r="13" spans="1:6" ht="12.75">
      <c r="A13" s="173" t="s">
        <v>98</v>
      </c>
      <c r="B13" s="279">
        <v>556.1</v>
      </c>
      <c r="C13" s="293">
        <v>567.8</v>
      </c>
      <c r="D13" s="279">
        <v>600.4</v>
      </c>
      <c r="E13" s="359">
        <v>601.6</v>
      </c>
      <c r="F13" s="338" t="s">
        <v>148</v>
      </c>
    </row>
    <row r="14" spans="1:6" ht="12.75">
      <c r="A14" s="173" t="s">
        <v>149</v>
      </c>
      <c r="B14" s="279">
        <v>60.5</v>
      </c>
      <c r="C14" s="293">
        <v>79.8</v>
      </c>
      <c r="D14" s="279">
        <v>139.6</v>
      </c>
      <c r="E14" s="359">
        <v>145.8</v>
      </c>
      <c r="F14" s="338" t="s">
        <v>150</v>
      </c>
    </row>
    <row r="15" spans="1:6" ht="12.75">
      <c r="A15" s="68" t="s">
        <v>322</v>
      </c>
      <c r="B15" s="279">
        <v>504.6</v>
      </c>
      <c r="C15" s="293">
        <v>537.8</v>
      </c>
      <c r="D15" s="280">
        <v>528</v>
      </c>
      <c r="E15" s="359">
        <v>528.4</v>
      </c>
      <c r="F15" s="30" t="s">
        <v>328</v>
      </c>
    </row>
    <row r="16" spans="1:6" ht="12.75">
      <c r="A16" s="173" t="s">
        <v>98</v>
      </c>
      <c r="B16" s="279">
        <v>479.8</v>
      </c>
      <c r="C16" s="293">
        <v>493.7</v>
      </c>
      <c r="D16" s="279">
        <v>486.8</v>
      </c>
      <c r="E16" s="359">
        <v>486</v>
      </c>
      <c r="F16" s="338" t="s">
        <v>148</v>
      </c>
    </row>
    <row r="17" spans="1:6" ht="12.75">
      <c r="A17" s="173" t="s">
        <v>149</v>
      </c>
      <c r="B17" s="279">
        <v>24.8</v>
      </c>
      <c r="C17" s="293">
        <v>44.1</v>
      </c>
      <c r="D17" s="279">
        <v>41.1</v>
      </c>
      <c r="E17" s="359">
        <v>42.4</v>
      </c>
      <c r="F17" s="338" t="s">
        <v>150</v>
      </c>
    </row>
    <row r="18" spans="1:6" ht="12.75">
      <c r="A18" s="64" t="s">
        <v>331</v>
      </c>
      <c r="B18" s="279"/>
      <c r="C18" s="293"/>
      <c r="D18" s="123"/>
      <c r="F18" s="66" t="s">
        <v>326</v>
      </c>
    </row>
    <row r="19" spans="1:6" ht="12.75">
      <c r="A19" s="68" t="s">
        <v>339</v>
      </c>
      <c r="B19" s="279"/>
      <c r="C19" s="293"/>
      <c r="D19" s="123"/>
      <c r="F19" s="69" t="s">
        <v>340</v>
      </c>
    </row>
    <row r="20" spans="1:6" ht="12.75">
      <c r="A20" s="355" t="s">
        <v>323</v>
      </c>
      <c r="B20" s="356">
        <v>88.2</v>
      </c>
      <c r="C20" s="340">
        <v>89.4</v>
      </c>
      <c r="D20" s="359">
        <v>94.4</v>
      </c>
      <c r="E20" s="359">
        <v>94.5</v>
      </c>
      <c r="F20" s="66" t="s">
        <v>332</v>
      </c>
    </row>
    <row r="21" spans="1:6" ht="12.75">
      <c r="A21" s="285" t="s">
        <v>98</v>
      </c>
      <c r="B21" s="279">
        <v>95.4</v>
      </c>
      <c r="C21" s="293">
        <v>95.7</v>
      </c>
      <c r="D21" s="279">
        <v>97.1</v>
      </c>
      <c r="E21" s="359">
        <v>97.1</v>
      </c>
      <c r="F21" s="177" t="s">
        <v>148</v>
      </c>
    </row>
    <row r="22" spans="1:6" ht="12.75">
      <c r="A22" s="285" t="s">
        <v>149</v>
      </c>
      <c r="B22" s="279">
        <v>75.4</v>
      </c>
      <c r="C22" s="293">
        <v>78.4</v>
      </c>
      <c r="D22" s="279">
        <v>89.3</v>
      </c>
      <c r="E22" s="359">
        <v>89.5</v>
      </c>
      <c r="F22" s="177" t="s">
        <v>150</v>
      </c>
    </row>
    <row r="23" spans="1:6" ht="12.75">
      <c r="A23" s="357" t="s">
        <v>324</v>
      </c>
      <c r="B23" s="356">
        <v>61.1</v>
      </c>
      <c r="C23" s="340">
        <v>63.3</v>
      </c>
      <c r="D23" s="279">
        <v>72.7</v>
      </c>
      <c r="E23" s="359">
        <v>73.5</v>
      </c>
      <c r="F23" s="66" t="s">
        <v>327</v>
      </c>
    </row>
    <row r="24" spans="1:6" ht="12.75">
      <c r="A24" s="285" t="s">
        <v>98</v>
      </c>
      <c r="B24" s="279">
        <v>85.9</v>
      </c>
      <c r="C24" s="293">
        <v>87.4</v>
      </c>
      <c r="D24" s="279">
        <v>90.8</v>
      </c>
      <c r="E24" s="359">
        <v>91.1</v>
      </c>
      <c r="F24" s="177" t="s">
        <v>148</v>
      </c>
    </row>
    <row r="25" spans="1:6" ht="12.75">
      <c r="A25" s="285" t="s">
        <v>149</v>
      </c>
      <c r="B25" s="279">
        <v>16.7</v>
      </c>
      <c r="C25" s="293">
        <v>21.4</v>
      </c>
      <c r="D25" s="279">
        <v>39.1</v>
      </c>
      <c r="E25" s="359">
        <v>40.8</v>
      </c>
      <c r="F25" s="177" t="s">
        <v>150</v>
      </c>
    </row>
    <row r="26" spans="1:6" ht="12.75">
      <c r="A26" s="70" t="s">
        <v>34</v>
      </c>
      <c r="B26" s="280">
        <v>50</v>
      </c>
      <c r="C26" s="293">
        <v>52.6</v>
      </c>
      <c r="D26" s="279">
        <v>51.9</v>
      </c>
      <c r="E26" s="359">
        <v>51.9</v>
      </c>
      <c r="F26" s="30" t="s">
        <v>333</v>
      </c>
    </row>
    <row r="27" spans="1:6" ht="12.75">
      <c r="A27" s="285" t="s">
        <v>98</v>
      </c>
      <c r="B27" s="279">
        <v>74.2</v>
      </c>
      <c r="C27" s="294">
        <v>76</v>
      </c>
      <c r="D27" s="279">
        <v>73.6</v>
      </c>
      <c r="E27" s="359">
        <v>73.6</v>
      </c>
      <c r="F27" s="177" t="s">
        <v>148</v>
      </c>
    </row>
    <row r="28" spans="1:6" ht="12.75">
      <c r="A28" s="285" t="s">
        <v>149</v>
      </c>
      <c r="B28" s="279">
        <v>6.8</v>
      </c>
      <c r="C28" s="294">
        <v>11.8</v>
      </c>
      <c r="D28" s="279">
        <v>11.5</v>
      </c>
      <c r="E28" s="359">
        <v>11.9</v>
      </c>
      <c r="F28" s="177" t="s">
        <v>150</v>
      </c>
    </row>
    <row r="29" spans="1:6" ht="39" customHeight="1">
      <c r="A29" s="402" t="s">
        <v>363</v>
      </c>
      <c r="B29" s="402"/>
      <c r="C29" s="402"/>
      <c r="D29" s="402"/>
      <c r="E29" s="402"/>
      <c r="F29" s="402"/>
    </row>
    <row r="30" spans="1:6" ht="37.5" customHeight="1">
      <c r="A30" s="402" t="s">
        <v>364</v>
      </c>
      <c r="B30" s="403"/>
      <c r="C30" s="403"/>
      <c r="D30" s="403"/>
      <c r="E30" s="403"/>
      <c r="F30" s="403"/>
    </row>
  </sheetData>
  <mergeCells count="6">
    <mergeCell ref="A30:F30"/>
    <mergeCell ref="A4:A6"/>
    <mergeCell ref="F4:F6"/>
    <mergeCell ref="B5:E5"/>
    <mergeCell ref="B6:E6"/>
    <mergeCell ref="A29:F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="125" zoomScaleNormal="125" workbookViewId="0" topLeftCell="A1"/>
  </sheetViews>
  <sheetFormatPr defaultColWidth="9.140625" defaultRowHeight="12.75"/>
  <cols>
    <col min="1" max="1" width="34.00390625" style="18" customWidth="1"/>
    <col min="2" max="6" width="10.140625" style="18" customWidth="1"/>
    <col min="7" max="7" width="35.00390625" style="18" customWidth="1"/>
    <col min="8" max="16384" width="9.140625" style="18" customWidth="1"/>
  </cols>
  <sheetData>
    <row r="1" s="15" customFormat="1" ht="12.75" customHeight="1">
      <c r="A1" s="14" t="s">
        <v>347</v>
      </c>
    </row>
    <row r="2" spans="1:7" s="5" customFormat="1" ht="11.25">
      <c r="A2" s="16" t="s">
        <v>166</v>
      </c>
      <c r="B2" s="4"/>
      <c r="C2" s="4"/>
      <c r="D2" s="4"/>
      <c r="E2" s="4"/>
      <c r="F2" s="4"/>
      <c r="G2" s="4"/>
    </row>
    <row r="3" spans="1:7" ht="12.75">
      <c r="A3" s="17"/>
      <c r="B3" s="17"/>
      <c r="C3" s="17"/>
      <c r="D3" s="17"/>
      <c r="E3" s="17"/>
      <c r="F3" s="17"/>
      <c r="G3" s="17"/>
    </row>
    <row r="4" spans="1:7" s="3" customFormat="1" ht="9.75">
      <c r="A4" s="408" t="s">
        <v>2</v>
      </c>
      <c r="B4" s="410">
        <v>2005</v>
      </c>
      <c r="C4" s="412">
        <v>2010</v>
      </c>
      <c r="D4" s="414">
        <v>2015</v>
      </c>
      <c r="E4" s="406">
        <v>2016</v>
      </c>
      <c r="F4" s="407"/>
      <c r="G4" s="404" t="s">
        <v>3</v>
      </c>
    </row>
    <row r="5" spans="1:7" s="3" customFormat="1" ht="94.5" customHeight="1">
      <c r="A5" s="409"/>
      <c r="B5" s="411"/>
      <c r="C5" s="413"/>
      <c r="D5" s="415"/>
      <c r="E5" s="180" t="s">
        <v>179</v>
      </c>
      <c r="F5" s="181" t="s">
        <v>180</v>
      </c>
      <c r="G5" s="405"/>
    </row>
    <row r="6" spans="1:7" ht="12.75">
      <c r="A6" s="22"/>
      <c r="B6" s="23"/>
      <c r="C6" s="139"/>
      <c r="D6" s="138"/>
      <c r="E6" s="85"/>
      <c r="F6" s="85"/>
      <c r="G6" s="176"/>
    </row>
    <row r="7" spans="1:7" s="26" customFormat="1" ht="12.75">
      <c r="A7" s="24" t="s">
        <v>167</v>
      </c>
      <c r="B7" s="12">
        <v>279880.5</v>
      </c>
      <c r="C7" s="12">
        <v>297114.6</v>
      </c>
      <c r="D7" s="286">
        <v>334313.37</v>
      </c>
      <c r="E7" s="286">
        <v>352318</v>
      </c>
      <c r="F7" s="286">
        <v>277594.1</v>
      </c>
      <c r="G7" s="66" t="s">
        <v>168</v>
      </c>
    </row>
    <row r="8" spans="1:7" s="26" customFormat="1" ht="12.75">
      <c r="A8" s="27" t="s">
        <v>169</v>
      </c>
      <c r="B8" s="286">
        <v>274149.6</v>
      </c>
      <c r="C8" s="12">
        <v>277402.6</v>
      </c>
      <c r="D8" s="286">
        <v>271563.57</v>
      </c>
      <c r="E8" s="286">
        <v>276524.5</v>
      </c>
      <c r="F8" s="286">
        <v>209985.3</v>
      </c>
      <c r="G8" s="30" t="s">
        <v>170</v>
      </c>
    </row>
    <row r="9" spans="1:7" s="26" customFormat="1" ht="12.75">
      <c r="A9" s="175" t="s">
        <v>98</v>
      </c>
      <c r="B9" s="286">
        <v>214907</v>
      </c>
      <c r="C9" s="12">
        <v>210616.9</v>
      </c>
      <c r="D9" s="286">
        <v>190984.92</v>
      </c>
      <c r="E9" s="286">
        <v>193308.3</v>
      </c>
      <c r="F9" s="286">
        <v>141687.9</v>
      </c>
      <c r="G9" s="177" t="s">
        <v>148</v>
      </c>
    </row>
    <row r="10" spans="1:7" s="26" customFormat="1" ht="12.75">
      <c r="A10" s="175" t="s">
        <v>149</v>
      </c>
      <c r="B10" s="286">
        <v>59241.7</v>
      </c>
      <c r="C10" s="12">
        <v>66785.8</v>
      </c>
      <c r="D10" s="286">
        <v>80578.65</v>
      </c>
      <c r="E10" s="286">
        <v>83216.3</v>
      </c>
      <c r="F10" s="286">
        <v>68297.4</v>
      </c>
      <c r="G10" s="177" t="s">
        <v>150</v>
      </c>
    </row>
    <row r="11" spans="1:7" s="26" customFormat="1" ht="12.75">
      <c r="A11" s="27" t="s">
        <v>171</v>
      </c>
      <c r="B11" s="286">
        <v>5730.9</v>
      </c>
      <c r="C11" s="12">
        <v>19712</v>
      </c>
      <c r="D11" s="286">
        <v>62749.8</v>
      </c>
      <c r="E11" s="286">
        <v>75793.5</v>
      </c>
      <c r="F11" s="286">
        <v>67608.8</v>
      </c>
      <c r="G11" s="30" t="s">
        <v>172</v>
      </c>
    </row>
    <row r="12" spans="1:7" s="26" customFormat="1" ht="12.75">
      <c r="A12" s="29" t="s">
        <v>101</v>
      </c>
      <c r="B12" s="286"/>
      <c r="C12" s="12"/>
      <c r="D12" s="286"/>
      <c r="E12" s="286"/>
      <c r="F12" s="286"/>
      <c r="G12" s="71" t="s">
        <v>102</v>
      </c>
    </row>
    <row r="13" spans="1:7" s="26" customFormat="1" ht="12.75">
      <c r="A13" s="175" t="s">
        <v>173</v>
      </c>
      <c r="B13" s="286">
        <v>1808.1</v>
      </c>
      <c r="C13" s="12">
        <v>4648.9</v>
      </c>
      <c r="D13" s="286">
        <v>9601.4</v>
      </c>
      <c r="E13" s="286">
        <v>5908.6</v>
      </c>
      <c r="F13" s="286">
        <v>4859</v>
      </c>
      <c r="G13" s="178" t="s">
        <v>174</v>
      </c>
    </row>
    <row r="14" spans="1:7" s="26" customFormat="1" ht="12.75">
      <c r="A14" s="175" t="s">
        <v>36</v>
      </c>
      <c r="B14" s="286">
        <v>1423.2</v>
      </c>
      <c r="C14" s="12">
        <v>4007</v>
      </c>
      <c r="D14" s="286">
        <v>10550.2</v>
      </c>
      <c r="E14" s="286">
        <v>11024.6</v>
      </c>
      <c r="F14" s="286">
        <v>10029.6</v>
      </c>
      <c r="G14" s="178" t="s">
        <v>37</v>
      </c>
    </row>
    <row r="15" spans="1:7" s="26" customFormat="1" ht="12.75">
      <c r="A15" s="175" t="s">
        <v>38</v>
      </c>
      <c r="B15" s="286">
        <v>788.9</v>
      </c>
      <c r="C15" s="12">
        <v>2889.1</v>
      </c>
      <c r="D15" s="286">
        <v>11224.3</v>
      </c>
      <c r="E15" s="286">
        <v>12373.8</v>
      </c>
      <c r="F15" s="286">
        <v>11327.6</v>
      </c>
      <c r="G15" s="178" t="s">
        <v>39</v>
      </c>
    </row>
    <row r="16" spans="1:7" s="26" customFormat="1" ht="12.75">
      <c r="A16" s="175" t="s">
        <v>40</v>
      </c>
      <c r="B16" s="286">
        <v>255.4</v>
      </c>
      <c r="C16" s="12">
        <v>347.4</v>
      </c>
      <c r="D16" s="286">
        <v>850.1</v>
      </c>
      <c r="E16" s="286">
        <v>789.5</v>
      </c>
      <c r="F16" s="286">
        <v>770.8</v>
      </c>
      <c r="G16" s="178" t="s">
        <v>41</v>
      </c>
    </row>
    <row r="17" spans="1:7" s="26" customFormat="1" ht="12.75">
      <c r="A17" s="175" t="s">
        <v>175</v>
      </c>
      <c r="B17" s="287">
        <v>1446</v>
      </c>
      <c r="C17" s="12">
        <v>3416.6</v>
      </c>
      <c r="D17" s="286">
        <v>10568.8</v>
      </c>
      <c r="E17" s="286">
        <v>14022.7</v>
      </c>
      <c r="F17" s="286">
        <v>12627.5</v>
      </c>
      <c r="G17" s="178" t="s">
        <v>176</v>
      </c>
    </row>
    <row r="18" spans="1:7" s="26" customFormat="1" ht="12.75">
      <c r="A18" s="175" t="s">
        <v>177</v>
      </c>
      <c r="B18" s="287" t="s">
        <v>298</v>
      </c>
      <c r="C18" s="12">
        <v>3124.7</v>
      </c>
      <c r="D18" s="286">
        <v>18343.2</v>
      </c>
      <c r="E18" s="286">
        <v>28118.4</v>
      </c>
      <c r="F18" s="286">
        <v>24789.1</v>
      </c>
      <c r="G18" s="178" t="s">
        <v>178</v>
      </c>
    </row>
    <row r="19" spans="1:7" s="26" customFormat="1" ht="12.75">
      <c r="A19" s="32"/>
      <c r="B19" s="32"/>
      <c r="C19" s="32"/>
      <c r="D19" s="32"/>
      <c r="E19" s="32"/>
      <c r="F19" s="32"/>
      <c r="G19" s="32"/>
    </row>
    <row r="20" spans="1:7" s="2" customFormat="1" ht="12.75" customHeight="1">
      <c r="A20" s="174" t="s">
        <v>348</v>
      </c>
      <c r="B20" s="86"/>
      <c r="C20" s="86"/>
      <c r="D20" s="86"/>
      <c r="E20" s="86"/>
      <c r="F20" s="86"/>
      <c r="G20" s="86"/>
    </row>
    <row r="21" spans="1:7" s="2" customFormat="1" ht="12.75">
      <c r="A21" s="174" t="s">
        <v>349</v>
      </c>
      <c r="B21" s="1"/>
      <c r="C21" s="1"/>
      <c r="D21" s="1"/>
      <c r="E21" s="1"/>
      <c r="F21" s="1"/>
      <c r="G21" s="1"/>
    </row>
  </sheetData>
  <mergeCells count="6">
    <mergeCell ref="G4:G5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125" zoomScaleNormal="125" workbookViewId="0" topLeftCell="A1"/>
  </sheetViews>
  <sheetFormatPr defaultColWidth="9.140625" defaultRowHeight="12.75"/>
  <cols>
    <col min="1" max="1" width="40.140625" style="18" customWidth="1"/>
    <col min="2" max="5" width="10.140625" style="18" customWidth="1"/>
    <col min="6" max="6" width="42.140625" style="18" customWidth="1"/>
    <col min="7" max="16384" width="9.140625" style="18" customWidth="1"/>
  </cols>
  <sheetData>
    <row r="1" s="15" customFormat="1" ht="12.75" customHeight="1">
      <c r="A1" s="14" t="s">
        <v>351</v>
      </c>
    </row>
    <row r="2" spans="1:6" s="5" customFormat="1" ht="11.25">
      <c r="A2" s="16" t="s">
        <v>181</v>
      </c>
      <c r="B2" s="4"/>
      <c r="C2" s="4"/>
      <c r="D2" s="4"/>
      <c r="E2" s="4"/>
      <c r="F2" s="4"/>
    </row>
    <row r="3" spans="1:6" ht="12.75">
      <c r="A3" s="17"/>
      <c r="B3" s="17"/>
      <c r="C3" s="17"/>
      <c r="D3" s="17"/>
      <c r="E3" s="17"/>
      <c r="F3" s="17"/>
    </row>
    <row r="4" spans="1:6" s="3" customFormat="1" ht="9.75">
      <c r="A4" s="142" t="s">
        <v>2</v>
      </c>
      <c r="B4" s="143">
        <v>2005</v>
      </c>
      <c r="C4" s="193">
        <v>2010</v>
      </c>
      <c r="D4" s="96">
        <v>2015</v>
      </c>
      <c r="E4" s="96">
        <v>2016</v>
      </c>
      <c r="F4" s="186" t="s">
        <v>3</v>
      </c>
    </row>
    <row r="5" spans="1:6" ht="12.75">
      <c r="A5" s="22"/>
      <c r="B5" s="23"/>
      <c r="C5" s="139"/>
      <c r="D5" s="85"/>
      <c r="E5" s="85"/>
      <c r="F5" s="176"/>
    </row>
    <row r="6" spans="1:6" s="26" customFormat="1" ht="12.75">
      <c r="A6" s="182" t="s">
        <v>189</v>
      </c>
      <c r="B6" s="95">
        <v>919.7</v>
      </c>
      <c r="C6" s="225">
        <v>1419.7</v>
      </c>
      <c r="D6" s="288">
        <v>1197.52</v>
      </c>
      <c r="E6" s="288">
        <v>1182.9</v>
      </c>
      <c r="F6" s="187" t="s">
        <v>186</v>
      </c>
    </row>
    <row r="7" spans="1:6" s="26" customFormat="1" ht="12.75">
      <c r="A7" s="184" t="s">
        <v>98</v>
      </c>
      <c r="B7" s="289">
        <v>432.7</v>
      </c>
      <c r="C7" s="225">
        <v>344.1</v>
      </c>
      <c r="D7" s="288">
        <v>272.98</v>
      </c>
      <c r="E7" s="288">
        <v>249.2</v>
      </c>
      <c r="F7" s="188" t="s">
        <v>148</v>
      </c>
    </row>
    <row r="8" spans="1:6" s="26" customFormat="1" ht="12.75">
      <c r="A8" s="184" t="s">
        <v>149</v>
      </c>
      <c r="B8" s="289">
        <v>487</v>
      </c>
      <c r="C8" s="225">
        <v>1075.6</v>
      </c>
      <c r="D8" s="288">
        <v>924.54</v>
      </c>
      <c r="E8" s="288">
        <v>933.6</v>
      </c>
      <c r="F8" s="188" t="s">
        <v>150</v>
      </c>
    </row>
    <row r="9" spans="1:6" s="26" customFormat="1" ht="12.75">
      <c r="A9" s="183" t="s">
        <v>187</v>
      </c>
      <c r="B9" s="289">
        <v>702.7</v>
      </c>
      <c r="C9" s="225">
        <v>1049.9</v>
      </c>
      <c r="D9" s="288">
        <v>913.06</v>
      </c>
      <c r="E9" s="288">
        <v>892.8</v>
      </c>
      <c r="F9" s="189" t="s">
        <v>183</v>
      </c>
    </row>
    <row r="10" spans="1:6" s="26" customFormat="1" ht="12.75">
      <c r="A10" s="184" t="s">
        <v>98</v>
      </c>
      <c r="B10" s="289">
        <v>323.7</v>
      </c>
      <c r="C10" s="225">
        <v>253.1</v>
      </c>
      <c r="D10" s="288">
        <v>199.07</v>
      </c>
      <c r="E10" s="288">
        <v>181.1</v>
      </c>
      <c r="F10" s="188" t="s">
        <v>148</v>
      </c>
    </row>
    <row r="11" spans="1:6" s="26" customFormat="1" ht="12.75">
      <c r="A11" s="184" t="s">
        <v>149</v>
      </c>
      <c r="B11" s="289">
        <v>379</v>
      </c>
      <c r="C11" s="225">
        <v>796.8</v>
      </c>
      <c r="D11" s="288">
        <v>713.99</v>
      </c>
      <c r="E11" s="288">
        <v>711.8</v>
      </c>
      <c r="F11" s="188" t="s">
        <v>150</v>
      </c>
    </row>
    <row r="12" spans="1:6" s="26" customFormat="1" ht="12.75">
      <c r="A12" s="185" t="s">
        <v>182</v>
      </c>
      <c r="B12" s="289">
        <v>56.8</v>
      </c>
      <c r="C12" s="290">
        <v>58.3</v>
      </c>
      <c r="D12" s="288">
        <v>50</v>
      </c>
      <c r="E12" s="288">
        <v>48.9</v>
      </c>
      <c r="F12" s="190" t="s">
        <v>184</v>
      </c>
    </row>
    <row r="13" spans="1:6" s="26" customFormat="1" ht="12" customHeight="1">
      <c r="A13" s="185" t="s">
        <v>188</v>
      </c>
      <c r="B13" s="289">
        <v>0.5</v>
      </c>
      <c r="C13" s="291">
        <v>2</v>
      </c>
      <c r="D13" s="288">
        <v>4.6</v>
      </c>
      <c r="E13" s="288">
        <v>5.3</v>
      </c>
      <c r="F13" s="191" t="s">
        <v>185</v>
      </c>
    </row>
    <row r="14" spans="1:6" s="26" customFormat="1" ht="12.75">
      <c r="A14" s="32"/>
      <c r="B14" s="32"/>
      <c r="C14" s="32"/>
      <c r="D14" s="32"/>
      <c r="E14" s="32"/>
      <c r="F14" s="32"/>
    </row>
    <row r="15" spans="1:6" s="37" customFormat="1" ht="12.75" customHeight="1">
      <c r="A15" s="192" t="s">
        <v>350</v>
      </c>
      <c r="B15" s="86"/>
      <c r="C15" s="86"/>
      <c r="D15" s="86"/>
      <c r="E15" s="86"/>
      <c r="F15" s="86"/>
    </row>
    <row r="16" spans="1:6" s="2" customFormat="1" ht="12.75">
      <c r="A16" s="192" t="s">
        <v>352</v>
      </c>
      <c r="B16" s="1"/>
      <c r="C16" s="1"/>
      <c r="D16" s="1"/>
      <c r="E16" s="1"/>
      <c r="F1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25" zoomScaleNormal="125" workbookViewId="0" topLeftCell="A1"/>
  </sheetViews>
  <sheetFormatPr defaultColWidth="9.140625" defaultRowHeight="12.75"/>
  <cols>
    <col min="1" max="1" width="32.00390625" style="18" customWidth="1"/>
    <col min="2" max="7" width="10.140625" style="18" customWidth="1"/>
    <col min="8" max="8" width="27.421875" style="18" customWidth="1"/>
    <col min="9" max="16384" width="9.140625" style="18" customWidth="1"/>
  </cols>
  <sheetData>
    <row r="1" s="15" customFormat="1" ht="12.75" customHeight="1">
      <c r="A1" s="14" t="s">
        <v>353</v>
      </c>
    </row>
    <row r="2" spans="1:6" s="5" customFormat="1" ht="11.25">
      <c r="A2" s="16" t="s">
        <v>190</v>
      </c>
      <c r="B2" s="4"/>
      <c r="C2" s="4"/>
      <c r="D2" s="4"/>
      <c r="E2" s="4"/>
      <c r="F2" s="4"/>
    </row>
    <row r="3" spans="1:8" ht="12.75">
      <c r="A3" s="199"/>
      <c r="B3" s="199"/>
      <c r="C3" s="199"/>
      <c r="D3" s="199"/>
      <c r="E3" s="199"/>
      <c r="F3" s="199"/>
      <c r="G3" s="200"/>
      <c r="H3" s="200"/>
    </row>
    <row r="4" spans="1:8" s="3" customFormat="1" ht="9.75">
      <c r="A4" s="421" t="s">
        <v>191</v>
      </c>
      <c r="B4" s="423">
        <v>2005</v>
      </c>
      <c r="C4" s="425">
        <v>2010</v>
      </c>
      <c r="D4" s="425">
        <v>2015</v>
      </c>
      <c r="E4" s="416">
        <v>2016</v>
      </c>
      <c r="F4" s="417"/>
      <c r="G4" s="418"/>
      <c r="H4" s="419" t="s">
        <v>192</v>
      </c>
    </row>
    <row r="5" spans="1:8" ht="19.5">
      <c r="A5" s="422"/>
      <c r="B5" s="424"/>
      <c r="C5" s="426"/>
      <c r="D5" s="426"/>
      <c r="E5" s="201" t="s">
        <v>179</v>
      </c>
      <c r="F5" s="201" t="s">
        <v>209</v>
      </c>
      <c r="G5" s="202" t="s">
        <v>210</v>
      </c>
      <c r="H5" s="420"/>
    </row>
    <row r="6" spans="1:8" s="26" customFormat="1" ht="12.75">
      <c r="A6" s="194"/>
      <c r="B6" s="130"/>
      <c r="C6" s="130"/>
      <c r="D6" s="130"/>
      <c r="E6" s="130"/>
      <c r="F6" s="130"/>
      <c r="G6" s="130"/>
      <c r="H6" s="195"/>
    </row>
    <row r="7" spans="1:8" s="26" customFormat="1" ht="12.75">
      <c r="A7" s="194" t="s">
        <v>193</v>
      </c>
      <c r="B7" s="130"/>
      <c r="C7" s="130"/>
      <c r="D7" s="130"/>
      <c r="E7" s="130"/>
      <c r="F7" s="130"/>
      <c r="G7" s="130"/>
      <c r="H7" s="195" t="s">
        <v>194</v>
      </c>
    </row>
    <row r="8" spans="1:8" s="26" customFormat="1" ht="12.75">
      <c r="A8" s="196" t="s">
        <v>195</v>
      </c>
      <c r="B8" s="130"/>
      <c r="C8" s="130"/>
      <c r="D8" s="130"/>
      <c r="E8" s="130"/>
      <c r="F8" s="130"/>
      <c r="G8" s="130"/>
      <c r="H8" s="151" t="s">
        <v>196</v>
      </c>
    </row>
    <row r="9" spans="1:8" s="26" customFormat="1" ht="12.75">
      <c r="A9" s="203" t="s">
        <v>197</v>
      </c>
      <c r="B9" s="197">
        <v>33</v>
      </c>
      <c r="C9" s="197">
        <v>21</v>
      </c>
      <c r="D9" s="324">
        <v>13</v>
      </c>
      <c r="E9" s="324">
        <v>12</v>
      </c>
      <c r="F9" s="324">
        <v>4</v>
      </c>
      <c r="G9" s="324">
        <v>8</v>
      </c>
      <c r="H9" s="151" t="s">
        <v>198</v>
      </c>
    </row>
    <row r="10" spans="1:8" s="26" customFormat="1" ht="12.75">
      <c r="A10" s="203" t="s">
        <v>199</v>
      </c>
      <c r="B10" s="137">
        <v>123.3</v>
      </c>
      <c r="C10" s="137">
        <v>87.2</v>
      </c>
      <c r="D10" s="137">
        <v>83.7</v>
      </c>
      <c r="E10" s="377">
        <v>81.1</v>
      </c>
      <c r="F10" s="137">
        <v>37.9</v>
      </c>
      <c r="G10" s="137">
        <v>43.2</v>
      </c>
      <c r="H10" s="151" t="s">
        <v>200</v>
      </c>
    </row>
    <row r="11" spans="1:8" s="26" customFormat="1" ht="12.75">
      <c r="A11" s="194" t="s">
        <v>201</v>
      </c>
      <c r="B11" s="137"/>
      <c r="C11" s="137"/>
      <c r="D11" s="324"/>
      <c r="E11" s="2"/>
      <c r="F11" s="324"/>
      <c r="G11" s="324"/>
      <c r="H11" s="195" t="s">
        <v>202</v>
      </c>
    </row>
    <row r="12" spans="1:8" s="26" customFormat="1" ht="12.75">
      <c r="A12" s="336" t="s">
        <v>203</v>
      </c>
      <c r="B12" s="334"/>
      <c r="C12" s="334"/>
      <c r="D12" s="324"/>
      <c r="E12" s="2"/>
      <c r="F12" s="324"/>
      <c r="G12" s="324"/>
      <c r="H12" s="151" t="s">
        <v>204</v>
      </c>
    </row>
    <row r="13" spans="1:8" s="26" customFormat="1" ht="12" customHeight="1">
      <c r="A13" s="203" t="s">
        <v>205</v>
      </c>
      <c r="B13" s="137" t="s">
        <v>112</v>
      </c>
      <c r="C13" s="137">
        <v>1.9</v>
      </c>
      <c r="D13" s="137">
        <v>1</v>
      </c>
      <c r="E13" s="137">
        <v>3.7</v>
      </c>
      <c r="F13" s="137">
        <v>3.7</v>
      </c>
      <c r="G13" s="137" t="s">
        <v>112</v>
      </c>
      <c r="H13" s="151" t="s">
        <v>206</v>
      </c>
    </row>
    <row r="14" spans="1:8" s="26" customFormat="1" ht="12.75">
      <c r="A14" s="203" t="s">
        <v>207</v>
      </c>
      <c r="B14" s="137" t="s">
        <v>112</v>
      </c>
      <c r="C14" s="137" t="s">
        <v>112</v>
      </c>
      <c r="D14" s="137">
        <v>1.5</v>
      </c>
      <c r="E14" s="377" t="s">
        <v>112</v>
      </c>
      <c r="F14" s="137" t="s">
        <v>112</v>
      </c>
      <c r="G14" s="137" t="s">
        <v>112</v>
      </c>
      <c r="H14" s="151" t="s">
        <v>208</v>
      </c>
    </row>
    <row r="15" spans="1:8" s="26" customFormat="1" ht="12.75">
      <c r="A15" s="196"/>
      <c r="B15" s="204"/>
      <c r="C15" s="204"/>
      <c r="D15" s="204"/>
      <c r="E15" s="198"/>
      <c r="F15" s="204"/>
      <c r="G15" s="204"/>
      <c r="H15" s="151"/>
    </row>
  </sheetData>
  <mergeCells count="6">
    <mergeCell ref="E4:G4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25" zoomScaleNormal="125" workbookViewId="0" topLeftCell="A1"/>
  </sheetViews>
  <sheetFormatPr defaultColWidth="9.140625" defaultRowHeight="12.75"/>
  <cols>
    <col min="1" max="1" width="27.8515625" style="2" customWidth="1"/>
    <col min="2" max="9" width="6.421875" style="2" customWidth="1"/>
    <col min="10" max="10" width="24.140625" style="2" customWidth="1"/>
    <col min="11" max="16384" width="9.140625" style="2" customWidth="1"/>
  </cols>
  <sheetData>
    <row r="1" spans="1:10" s="26" customFormat="1" ht="12.75">
      <c r="A1" s="34" t="s">
        <v>354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37" customFormat="1" ht="12.75">
      <c r="A2" s="76" t="s">
        <v>35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6" customFormat="1" ht="12.75">
      <c r="A3" s="16" t="s">
        <v>211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6" customFormat="1" ht="12.75">
      <c r="A4" s="16" t="s">
        <v>42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26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307" customFormat="1" ht="9.75">
      <c r="A6" s="389" t="s">
        <v>2</v>
      </c>
      <c r="B6" s="395">
        <v>2005</v>
      </c>
      <c r="C6" s="397"/>
      <c r="D6" s="395">
        <v>2010</v>
      </c>
      <c r="E6" s="397"/>
      <c r="F6" s="395">
        <v>2015</v>
      </c>
      <c r="G6" s="397"/>
      <c r="H6" s="395">
        <v>2016</v>
      </c>
      <c r="I6" s="397"/>
      <c r="J6" s="392" t="s">
        <v>3</v>
      </c>
    </row>
    <row r="7" spans="1:10" s="307" customFormat="1" ht="9.75">
      <c r="A7" s="390"/>
      <c r="B7" s="62" t="s">
        <v>95</v>
      </c>
      <c r="C7" s="62" t="s">
        <v>97</v>
      </c>
      <c r="D7" s="62" t="s">
        <v>95</v>
      </c>
      <c r="E7" s="62" t="s">
        <v>97</v>
      </c>
      <c r="F7" s="62" t="s">
        <v>95</v>
      </c>
      <c r="G7" s="62" t="s">
        <v>97</v>
      </c>
      <c r="H7" s="62" t="s">
        <v>95</v>
      </c>
      <c r="I7" s="62" t="s">
        <v>97</v>
      </c>
      <c r="J7" s="393"/>
    </row>
    <row r="8" spans="1:10" s="307" customFormat="1" ht="9.75">
      <c r="A8" s="390"/>
      <c r="B8" s="78" t="s">
        <v>96</v>
      </c>
      <c r="C8" s="62" t="s">
        <v>98</v>
      </c>
      <c r="D8" s="78" t="s">
        <v>96</v>
      </c>
      <c r="E8" s="62" t="s">
        <v>98</v>
      </c>
      <c r="F8" s="78" t="s">
        <v>96</v>
      </c>
      <c r="G8" s="62" t="s">
        <v>98</v>
      </c>
      <c r="H8" s="78" t="s">
        <v>96</v>
      </c>
      <c r="I8" s="62" t="s">
        <v>98</v>
      </c>
      <c r="J8" s="393"/>
    </row>
    <row r="9" spans="1:10" s="307" customFormat="1" ht="9.75">
      <c r="A9" s="390"/>
      <c r="C9" s="78" t="s">
        <v>92</v>
      </c>
      <c r="E9" s="78" t="s">
        <v>92</v>
      </c>
      <c r="G9" s="78" t="s">
        <v>92</v>
      </c>
      <c r="I9" s="78" t="s">
        <v>92</v>
      </c>
      <c r="J9" s="393"/>
    </row>
    <row r="10" spans="1:10" s="307" customFormat="1" ht="9.75">
      <c r="A10" s="390"/>
      <c r="B10" s="78"/>
      <c r="C10" s="78" t="s">
        <v>99</v>
      </c>
      <c r="D10" s="78"/>
      <c r="E10" s="78" t="s">
        <v>99</v>
      </c>
      <c r="F10" s="78"/>
      <c r="G10" s="78" t="s">
        <v>99</v>
      </c>
      <c r="H10" s="78"/>
      <c r="I10" s="78" t="s">
        <v>99</v>
      </c>
      <c r="J10" s="393"/>
    </row>
    <row r="11" spans="1:10" s="307" customFormat="1" ht="9.75">
      <c r="A11" s="391"/>
      <c r="B11" s="79"/>
      <c r="C11" s="79" t="s">
        <v>100</v>
      </c>
      <c r="D11" s="79"/>
      <c r="E11" s="79" t="s">
        <v>100</v>
      </c>
      <c r="F11" s="79"/>
      <c r="G11" s="79" t="s">
        <v>100</v>
      </c>
      <c r="H11" s="79"/>
      <c r="I11" s="79" t="s">
        <v>100</v>
      </c>
      <c r="J11" s="394"/>
    </row>
    <row r="12" spans="1:10" ht="12.75">
      <c r="A12" s="308"/>
      <c r="B12" s="309"/>
      <c r="C12" s="310"/>
      <c r="D12" s="311"/>
      <c r="E12" s="312"/>
      <c r="F12" s="310"/>
      <c r="G12" s="310"/>
      <c r="H12" s="311"/>
      <c r="I12" s="312"/>
      <c r="J12" s="311"/>
    </row>
    <row r="13" spans="1:10" ht="12.75">
      <c r="A13" s="83" t="s">
        <v>212</v>
      </c>
      <c r="B13" s="295">
        <f>SUM(B18:B20)</f>
        <v>1767.9</v>
      </c>
      <c r="C13" s="296">
        <v>1319.6</v>
      </c>
      <c r="D13" s="297">
        <v>1965.6</v>
      </c>
      <c r="E13" s="298">
        <v>1349.9</v>
      </c>
      <c r="F13" s="361">
        <f>SUM(F18:F20)</f>
        <v>2541.26</v>
      </c>
      <c r="G13" s="361">
        <f>SUM(G18:G20)</f>
        <v>1909.96</v>
      </c>
      <c r="H13" s="378">
        <v>2592.7</v>
      </c>
      <c r="I13" s="361">
        <v>1938.1</v>
      </c>
      <c r="J13" s="211" t="s">
        <v>217</v>
      </c>
    </row>
    <row r="14" spans="1:10" s="18" customFormat="1" ht="12.75">
      <c r="A14" s="209" t="s">
        <v>213</v>
      </c>
      <c r="B14" s="299">
        <v>0.1</v>
      </c>
      <c r="C14" s="299">
        <v>2.1</v>
      </c>
      <c r="D14" s="300">
        <v>0.1</v>
      </c>
      <c r="E14" s="301">
        <v>2.1</v>
      </c>
      <c r="F14" s="302">
        <v>0.2</v>
      </c>
      <c r="G14" s="302">
        <v>2.2</v>
      </c>
      <c r="H14" s="302">
        <v>0.2</v>
      </c>
      <c r="I14" s="302">
        <v>2.2</v>
      </c>
      <c r="J14" s="159" t="s">
        <v>215</v>
      </c>
    </row>
    <row r="15" spans="1:10" s="18" customFormat="1" ht="12.75">
      <c r="A15" s="313" t="s">
        <v>214</v>
      </c>
      <c r="B15" s="299">
        <v>17.5</v>
      </c>
      <c r="C15" s="303">
        <v>20.4</v>
      </c>
      <c r="D15" s="300">
        <v>19.2</v>
      </c>
      <c r="E15" s="304">
        <v>20.8</v>
      </c>
      <c r="F15" s="305">
        <v>25</v>
      </c>
      <c r="G15" s="305">
        <v>28.9</v>
      </c>
      <c r="H15" s="302">
        <v>25.5</v>
      </c>
      <c r="I15" s="302">
        <v>29.3</v>
      </c>
      <c r="J15" s="159" t="s">
        <v>216</v>
      </c>
    </row>
    <row r="16" spans="1:10" s="26" customFormat="1" ht="12.75">
      <c r="A16" s="64" t="s">
        <v>299</v>
      </c>
      <c r="B16" s="299"/>
      <c r="C16" s="314"/>
      <c r="D16" s="306"/>
      <c r="E16" s="301"/>
      <c r="F16" s="302"/>
      <c r="G16" s="302"/>
      <c r="H16" s="302"/>
      <c r="I16" s="302"/>
      <c r="J16" s="66" t="s">
        <v>300</v>
      </c>
    </row>
    <row r="17" spans="1:10" s="26" customFormat="1" ht="12.75">
      <c r="A17" s="74" t="s">
        <v>103</v>
      </c>
      <c r="B17" s="299"/>
      <c r="C17" s="314"/>
      <c r="D17" s="306"/>
      <c r="E17" s="301"/>
      <c r="F17" s="302"/>
      <c r="G17" s="302"/>
      <c r="H17" s="302"/>
      <c r="I17" s="302"/>
      <c r="J17" s="30" t="s">
        <v>104</v>
      </c>
    </row>
    <row r="18" spans="1:10" s="26" customFormat="1" ht="12.75">
      <c r="A18" s="67" t="s">
        <v>43</v>
      </c>
      <c r="B18" s="299">
        <v>808.8</v>
      </c>
      <c r="C18" s="303">
        <v>486.3</v>
      </c>
      <c r="D18" s="300">
        <v>868.5</v>
      </c>
      <c r="E18" s="304">
        <v>485.2</v>
      </c>
      <c r="F18" s="305">
        <v>1403.2</v>
      </c>
      <c r="G18" s="305">
        <v>1018.8</v>
      </c>
      <c r="H18" s="302">
        <v>1403.2</v>
      </c>
      <c r="I18" s="302">
        <v>1018.8</v>
      </c>
      <c r="J18" s="30" t="s">
        <v>44</v>
      </c>
    </row>
    <row r="19" spans="1:10" s="26" customFormat="1" ht="12.75">
      <c r="A19" s="67" t="s">
        <v>45</v>
      </c>
      <c r="B19" s="299">
        <v>429.2</v>
      </c>
      <c r="C19" s="303">
        <v>310.6</v>
      </c>
      <c r="D19" s="315">
        <v>512.2</v>
      </c>
      <c r="E19" s="304">
        <v>328.4</v>
      </c>
      <c r="F19" s="305">
        <v>532.18</v>
      </c>
      <c r="G19" s="305">
        <v>329.39</v>
      </c>
      <c r="H19" s="302">
        <v>536.4</v>
      </c>
      <c r="I19" s="302">
        <v>332.6</v>
      </c>
      <c r="J19" s="30" t="s">
        <v>46</v>
      </c>
    </row>
    <row r="20" spans="1:10" s="26" customFormat="1" ht="12.75">
      <c r="A20" s="73" t="s">
        <v>47</v>
      </c>
      <c r="B20" s="299">
        <v>529.9</v>
      </c>
      <c r="C20" s="303">
        <v>522.7</v>
      </c>
      <c r="D20" s="300">
        <v>584.9</v>
      </c>
      <c r="E20" s="304">
        <v>536.3</v>
      </c>
      <c r="F20" s="305">
        <v>605.88</v>
      </c>
      <c r="G20" s="305">
        <v>561.77</v>
      </c>
      <c r="H20" s="302">
        <v>653.2</v>
      </c>
      <c r="I20" s="302">
        <v>586.7</v>
      </c>
      <c r="J20" s="66" t="s">
        <v>48</v>
      </c>
    </row>
    <row r="22" ht="12.75">
      <c r="A22" s="212" t="s">
        <v>312</v>
      </c>
    </row>
    <row r="23" ht="12.75">
      <c r="A23" s="212" t="s">
        <v>218</v>
      </c>
    </row>
  </sheetData>
  <mergeCells count="6">
    <mergeCell ref="J6:J11"/>
    <mergeCell ref="B6:C6"/>
    <mergeCell ref="D6:E6"/>
    <mergeCell ref="A6:A11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</dc:creator>
  <cp:keywords/>
  <dc:description/>
  <cp:lastModifiedBy>Sadowska Małgorzata</cp:lastModifiedBy>
  <cp:lastPrinted>2012-12-12T08:31:04Z</cp:lastPrinted>
  <dcterms:created xsi:type="dcterms:W3CDTF">2007-08-06T06:27:11Z</dcterms:created>
  <dcterms:modified xsi:type="dcterms:W3CDTF">2017-11-20T11:04:17Z</dcterms:modified>
  <cp:category/>
  <cp:version/>
  <cp:contentType/>
  <cp:contentStatus/>
</cp:coreProperties>
</file>